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Performance and Data\Kingston Data Observatory\New Website 2017\Transparency Code\Senior Salaries\"/>
    </mc:Choice>
  </mc:AlternateContent>
  <bookViews>
    <workbookView xWindow="0" yWindow="0" windowWidth="19200" windowHeight="12570"/>
  </bookViews>
  <sheets>
    <sheet name="March 2017 sen sal over 50k"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1" i="1" l="1"/>
  <c r="C114" i="1"/>
  <c r="C109" i="1"/>
  <c r="C105" i="1"/>
  <c r="C101" i="1"/>
  <c r="C93" i="1"/>
  <c r="C75" i="1"/>
  <c r="C52" i="1"/>
  <c r="C19" i="1"/>
  <c r="C15" i="1"/>
  <c r="C10" i="1"/>
</calcChain>
</file>

<file path=xl/sharedStrings.xml><?xml version="1.0" encoding="utf-8"?>
<sst xmlns="http://schemas.openxmlformats.org/spreadsheetml/2006/main" count="788" uniqueCount="271">
  <si>
    <t>Name</t>
  </si>
  <si>
    <t>Job Title</t>
  </si>
  <si>
    <t>Salary</t>
  </si>
  <si>
    <t>Grade</t>
  </si>
  <si>
    <t>Salary Range</t>
  </si>
  <si>
    <t>Directorate</t>
  </si>
  <si>
    <t>Team</t>
  </si>
  <si>
    <t>Contract Type</t>
  </si>
  <si>
    <t>Working Pattern</t>
  </si>
  <si>
    <t>Responsibilities</t>
  </si>
  <si>
    <t>Applications Support Manager</t>
  </si>
  <si>
    <t>£50,000 - £54,999</t>
  </si>
  <si>
    <t>RBKPAR-L</t>
  </si>
  <si>
    <t>£51,954 - £56,931</t>
  </si>
  <si>
    <t>FINANCE</t>
  </si>
  <si>
    <t>ICT</t>
  </si>
  <si>
    <t>Permanent</t>
  </si>
  <si>
    <t>Part-time</t>
  </si>
  <si>
    <t>Management of the service providing ICT application maintenance and support services, either directly to users of the systems or to service delivery functions.</t>
  </si>
  <si>
    <t>Associate Director of Public Health</t>
  </si>
  <si>
    <t>£95,000 - £99,999</t>
  </si>
  <si>
    <t>AGENDA-Band 9</t>
  </si>
  <si>
    <t>£78,629 - £99,437</t>
  </si>
  <si>
    <t>HEALTH &amp; ADULT SERVICES</t>
  </si>
  <si>
    <t>Public Health</t>
  </si>
  <si>
    <t>Full-time</t>
  </si>
  <si>
    <t xml:space="preserve">DMT member for PH
Budget Co-Lead for PH
Health Improvement Lead
Oversee commissioning and delivery of programmes for:
Stop Smoking Services in Kingston
Substance Misuse Services for adults &amp; children
Healthy Weight Management programmes for adults and children: obesity and weight management programmes
Physical Activity promotion
Mental Wellbeing
Healthy Workplace Charter
Commissioning from GPs and Pharmacists
PH communications
Chair Tobacco Control Alliance
Chair Children &amp; Young Peoples’ Health Forum
Young Peoples’ Health Link Worker Programme
</t>
  </si>
  <si>
    <t>Disadvantaged communities services of Health and Wellbeing Board Strategy, KCAS Consultant, Commissioning of voluntary and community services including RAK, KVA and Sustrans</t>
  </si>
  <si>
    <t>Bereavement Services Manager &amp; Registrar</t>
  </si>
  <si>
    <t>RBKPAR-K</t>
  </si>
  <si>
    <t>£47,073 - £51,954</t>
  </si>
  <si>
    <t>PLACE</t>
  </si>
  <si>
    <t>Environment</t>
  </si>
  <si>
    <t>Overall responsibility for the Councils Bereavement Service, Coronial and Mortuary Services.</t>
  </si>
  <si>
    <t>Business Applications Manager</t>
  </si>
  <si>
    <t>£65,000 - £69,999</t>
  </si>
  <si>
    <t>RBKPAR-M +2 Inc</t>
  </si>
  <si>
    <t>£59,925 - £66,198</t>
  </si>
  <si>
    <t>Management of the service providing data and information services, software development and application maintenance and support services.</t>
  </si>
  <si>
    <t>Business Support Service Manager</t>
  </si>
  <si>
    <t>£60,000 - £64,999</t>
  </si>
  <si>
    <t>RBKPAR-M</t>
  </si>
  <si>
    <t>£57,936 - £63,507</t>
  </si>
  <si>
    <t>ORGANISATIONAL DEVELOPMENT &amp; STRATEGIC BUSINESS</t>
  </si>
  <si>
    <t>Business Support</t>
  </si>
  <si>
    <t>Business Support services in support of corporate and service needs</t>
  </si>
  <si>
    <t>Capability Lead - Commissioning</t>
  </si>
  <si>
    <t>RBKPAR-L/M Bar 61</t>
  </si>
  <si>
    <t>£51,954 - £63,507</t>
  </si>
  <si>
    <t>Strategic Business</t>
  </si>
  <si>
    <t>Strategic Commissioning &amp; Procurement Function for Kingston (Commissioning Framework, Procurement Framework, Contracts, Commercial &amp; Tendering Overview, Advice and Guidance, Major Commissioning Projects) </t>
  </si>
  <si>
    <t>Capability Lead - Strategy</t>
  </si>
  <si>
    <t>RBKPAR-M +3 Inc</t>
  </si>
  <si>
    <t>£60,927 - £67,584</t>
  </si>
  <si>
    <t>Strategic functions for the Council</t>
  </si>
  <si>
    <t>Capability Lead - Transformation &amp; Programme Management</t>
  </si>
  <si>
    <t xml:space="preserve">Project Management Methodology 
Project Management Training 
Project Management (leading as project managers and as part of delivery teams)
Programme design 
Programme management capability 
Programme Resourcing 
Business process re-engineering 
Communications management
Assurance and Reporting
Risk management 
Governance 
Benefits management &amp; realisation
To support commissioning process (needs analysis, options appraisal)
Kingston Test – managing programme impact and the gateway process 
Stakeholder management.
</t>
  </si>
  <si>
    <t>Charlie Adan</t>
  </si>
  <si>
    <t>Chief Executive</t>
  </si>
  <si>
    <t xml:space="preserve">£165,000 - £169,999 </t>
  </si>
  <si>
    <t>MGTCHX-Chief Executive</t>
  </si>
  <si>
    <t>£158,295 - £180,126</t>
  </si>
  <si>
    <t>CHIEF EXECUTIVE'S</t>
  </si>
  <si>
    <t>Chief Executive's Department</t>
  </si>
  <si>
    <t>The Chief Executive leads the paid staff of the council and sets the strategic direction for them, as well as ensuring the policies set by, and decisions made by our elected councillors are put into effect.. The key roles of the Chief Executive are to define and communicate the strategic aims, and to foster a culture where we review our achievement and develop staff so that we can continuously improve our performance in responding to the needs of our community.</t>
  </si>
  <si>
    <t>Commissioning Lead: Sexual and Reproductive Health</t>
  </si>
  <si>
    <t>£80,000 -  £84,999</t>
  </si>
  <si>
    <t>AGENDA-Band 8D</t>
  </si>
  <si>
    <t>£66,582 - £82,434</t>
  </si>
  <si>
    <t>Responsible for commissioning a range of sexual and reproductive health services on behalf of both the local authority and NHS Kingston CCG.</t>
  </si>
  <si>
    <t>Consultant in Public Health</t>
  </si>
  <si>
    <t>AGENDA-Band 8D to 9</t>
  </si>
  <si>
    <t>£66,582 - £99,437</t>
  </si>
  <si>
    <t>DMT member of Public Health Department.Provide public health specialist leadership and advice for health and social care commissioners, primary and secondary care clinicians, and local populations within the Royal Borough of Kingston (RBK) and Kingston CCG. Examples include:Professional Educational Lead – Kingston Primary Care Development; public health and GP registrar supervision. Clinical Effectiveness Lead – evidence-based guideline development and evaluation; Kingston Clinical Assessment Centre and Individual Funding ReStrategic Lead on prevention, early diagnosis, treatment and survivorship for major disease areas e.g. cancer.quest specialist advisor.Clinical Quality Lead - appraisal of primary, community and acute care services with focus on clinical pathway and system redesign.NHS Cancer and Adult Screening Programme specialist advisor.Some of the above roles undertaken across the London on behalf of the London Directors of Public Health, and across South West London in support of the SWL Commissioning Collaborative.</t>
  </si>
  <si>
    <t>Contingency Planning Manager</t>
  </si>
  <si>
    <t xml:space="preserve">Developing, preparing, maintaining and validating the Civil Contingency Planning arrangements for the council, to ensure full compliance with the requirements of the Civil Contingencies Act 2004. Ensure that the Council’s Business Continuity Framework and Plans are up to date and exercised on a regular basis. Act as client officer for the public safety CCTV function now provided by Engie and provide the strategic direction and compliance with all legislation relating to CCTV.. </t>
  </si>
  <si>
    <t>Corporate Solicitor and Monitoring Officer</t>
  </si>
  <si>
    <t>£85,000 - £89,999</t>
  </si>
  <si>
    <t>MGTSNR-Chief Officer 3</t>
  </si>
  <si>
    <t>£77,955 -  £89,088</t>
  </si>
  <si>
    <t>Legal Services</t>
  </si>
  <si>
    <t>The Head of Legal Services is the council's principal legal advisor, and manages the relationship with the South London Legal Partnership which provides most legal services for the council. The Head of Legal Services is also the Council’s Monitoring Officer and deals with probity issues and has a responsibility to intervene to prevent the council from acting illegally</t>
  </si>
  <si>
    <t>Data Services Capability Lead</t>
  </si>
  <si>
    <t>£55,000 - £59,999</t>
  </si>
  <si>
    <t>One Council Finance</t>
  </si>
  <si>
    <t>Manage the Housing Finance Income teams (including Leaseholders), Adult Social Care Finance team, Accounts Receivable team and Accounts Payable team including AFC shared service.</t>
  </si>
  <si>
    <t>Digital Delivery Manager</t>
  </si>
  <si>
    <t>Fixed Term</t>
  </si>
  <si>
    <t xml:space="preserve">To project manage the delivery of technical solutions required to support new digital processes and transactions and act as product owner for the core digital platform. </t>
  </si>
  <si>
    <t>Director of Adults (Acting up)</t>
  </si>
  <si>
    <t>£105,000 - £109,999</t>
  </si>
  <si>
    <t>MGTSNR-Chief Officer 5</t>
  </si>
  <si>
    <t>£100,218 - £108,858</t>
  </si>
  <si>
    <t>Adult Care</t>
  </si>
  <si>
    <t>The Director of Adults sets strategic direction and overall management of the  work of Adult Social Care, and is a member of the council's Strategic Leadership Team.</t>
  </si>
  <si>
    <t>Director of Finance</t>
  </si>
  <si>
    <t>£135,000 - £139,999</t>
  </si>
  <si>
    <t>MGTSNR-Director 1</t>
  </si>
  <si>
    <t>£120,087 - £136,461</t>
  </si>
  <si>
    <t>Finance</t>
  </si>
  <si>
    <t>The Director of Finance  leads and is responsible for Business Insight, Finance Service Centre, Strategy &amp; Accounting, Customer Contact, ICT Shared Service &amp; Revenue &amp; Benefits, and is a member of the council's Strategic Leadership Team.</t>
  </si>
  <si>
    <t>Director of Place</t>
  </si>
  <si>
    <t>Place</t>
  </si>
  <si>
    <t>The Director of Place sets strategic direction and overall management of the  work of Environment, Housing, Planning &amp; Transport &amp; Property, and is a member of the council's Strategic Leadership Team.</t>
  </si>
  <si>
    <t>Drug and Alcohol Strategy Manager</t>
  </si>
  <si>
    <t>Lead Officer for the development and implementation of local drug and alcohol strategies/action plans ensuring that relevant partners and agencies are brought together to reduce drug and alcohol related harm in the borough and deliver the key aims of the national drug and alcohol strategies.Lead Officer for the strategic planning and commissioning of drug and alcohol prevention, treatment and recovery services.</t>
  </si>
  <si>
    <t>Finance Accounting Capability Lead</t>
  </si>
  <si>
    <t xml:space="preserve">Manage the production and audit of the statement of accounts for the Council, provide technical accounting advice, provide finance support to service reorganisation projects, assist colleague development within the team, manage service improvement projects. </t>
  </si>
  <si>
    <t>Finance Strategy Capability Lead</t>
  </si>
  <si>
    <t xml:space="preserve">Responsible for the Council’s financial planning including the Medium Term Financial Plan and annual budget setting process for the Council’s General Fund revenue budget, Housing Revenue Account Budget, and Schools Budget. Co-ordinating the Council’s capital programme and providing financial advice, support and challenge to capital budget holders. Management of the Council’s Pension Fund Investments. Management of the Council’s loans and investments and banking contract. Management of the Council’s insurance arrangements. </t>
  </si>
  <si>
    <t>Group Manager - Housing Landlord Services</t>
  </si>
  <si>
    <t>Housing</t>
  </si>
  <si>
    <t>Group Manager - Housing Non-Landlord Services</t>
  </si>
  <si>
    <t>All Community Housing Group functions &amp; Services</t>
  </si>
  <si>
    <t>Group Manager - Strategic Planning</t>
  </si>
  <si>
    <t>Planning and Regeneration</t>
  </si>
  <si>
    <t xml:space="preserve">Leading and delivering the statutory planning functions which support and underpin the delivery of the place shaping vision across the borough. The role covers the entire Borough and includes working with neighbouring Boroughs both across London and within the adjoining County of Surrey. Working with partners implementing a programme of new development in the town centre and elsewhere in the borough. Facilitate and deliver regeneration whilst building excellent working relationships with developers, retailers and other stakeholders.
</t>
  </si>
  <si>
    <t>Group Manager Development Manager</t>
  </si>
  <si>
    <t>Strategic Management of Development Management Services</t>
  </si>
  <si>
    <t>Group Manager Enforcement Services</t>
  </si>
  <si>
    <t>To be responsible for the efficient, effective and proper leadership and management of a shared service across two council areas providing a range of regulatory, enforcement and related services concerned with environmental health, trading standards, private sector housing and licensing.</t>
  </si>
  <si>
    <t>Group Manager Highways &amp; Transport</t>
  </si>
  <si>
    <t xml:space="preserve">In support of delivery of the vision and strategic priorities of both Kingston and Sutton Councils, the main purpose of this role is to provide strategic leadership, effectively management and accountability for the efficient performance of a Service that provides:
1. A highways and transport strategy that is reflective of the Mayor for London’s Transport Strategy via the Local Implementation Plan (LIP). Kingston Council and Sutton Council jointly aim to deliver this strategy for their local community via a ‘shared service agreement’ to:
• Tackle road traffic congestion
• Proactively manage the highway network
• Ensure the personal safety of people travelling in the Borough
• Improve personal accessibility in the public realm
• Provide sustainable transport alternatives to the car
• Support walking, cycling and public transport
• Maintain the highway structure and all other highway assets
• Improve the local environment and the quality of life for residents
• Support local businesses
• Optimise the use of telematics as part of network management
2. Development and delivery of cross-cutting highways and transport policies and strategies via associated commissions (in accordance with the Place Commissioning Programme) that is co-ordinated and delivers the needs of service users via the contractual relationships that impacts these areas to achieve effective, integrated and best value outcomes for the residents of both Kingston and Sutton.
3. Highways and network management, including planned and reactive and routine maintenance of the Council’s highway assets in accordance with statutory obligations and appropriate legislation to promote a well maintained, safer, greener, cleaner local environment that creates a better Kingston and Sutton.
4. Co-ordination of streetworks and road works to ensure the efficient and expeditious movement of all traffic on the local highway network to the benefit of all users of the public highway.
Collaborative partnership working, in line with one of the 6 main strands of the strategic ‘One Council’ corporate aims, with colleagues in Environment, Place, other Council 
</t>
  </si>
  <si>
    <t>Head of Communications</t>
  </si>
  <si>
    <t>Provide the strategic leadership to ensure that Kingston Council communicates and engages effectively with its residents, staff, partners and other key interest groups and stakeholders including those who the borough wishes to attract as visitors and investors.</t>
  </si>
  <si>
    <t>Head of Communities</t>
  </si>
  <si>
    <t>To take a strategic lead on key community service provision including overseeing Neighbourhood Management, Voluntary and Business Sector engagement, Equalities and Community Development, Community Cohesion, Corporate Grants programme, Major Incident Team and Community Safety. </t>
  </si>
  <si>
    <t>Head of Corporate Governance</t>
  </si>
  <si>
    <t>Democratic Support, Electoral Services, Risk and Assurance, Internal Audit and Investigation, Contingency Planning, Public Space CCTV, Support for Councillors, Mayor's Office.</t>
  </si>
  <si>
    <t>Head of Environment</t>
  </si>
  <si>
    <t>MGTSNR-Chief Officer 4</t>
  </si>
  <si>
    <t>£89,088 - £100,218</t>
  </si>
  <si>
    <t>​Waste, Street Services, Green Spaces, Environmental Health &amp; Trading Standards​, Registration &amp; Bereavement</t>
  </si>
  <si>
    <t>Head of Finance - Business Insight</t>
  </si>
  <si>
    <t>£100,000 - £104,999</t>
  </si>
  <si>
    <t>Provision of high quality financial advice to Directors, Head of Service, Project Sponsors. Support, challenge &amp; quality assurance of budgets, forecasts &amp; service proposals. Ensuring ‘added value’ financial input to all major service decisions and jointly provides strategic leadership for Finance Service and specifically manages two functions: (1) Business Insight and Management Information which provides the main business facing accounting functions for managers across RBK, along with a consultancy service for commissioning and transformation work. (2) Data Services which delivers: Adult Social Care financial assessments and billing; Appointeeships and Direct payments; Accounts Payable (supplier maintenance for purchasing, payments to suppliers, payment of staff expenses, cheque and BACS production); Accounts Receivable (Income collection, debt management, recovery and enforcement &amp; policies); Housing Rent Accounts, B&amp;B's, Hostels, Leasehold Service Charges.</t>
  </si>
  <si>
    <t>Head of Finance - Strategy &amp; Accounting</t>
  </si>
  <si>
    <t xml:space="preserve"> Management of the Council's Corporate Finance functions, principally
      medium term financial planning
      capital programme
      budget setting
      budget monitoring
      final accounts
      Finance systems and control
     Treasury management (borrowing and investment) 
Pension fund investment and governance
</t>
  </si>
  <si>
    <t>Head of HR Consultancy</t>
  </si>
  <si>
    <t>HR Service for Kingston and Sutton</t>
  </si>
  <si>
    <t> Management of Consultancy Services Team including Business Partnering, Employee Relations, Learning and Development, Organisational Development, Pay and Rewards, Staff Engagement and Equalities.</t>
  </si>
  <si>
    <t>Head of HR Operations</t>
  </si>
  <si>
    <t xml:space="preserve">Sets the vision and strategic direction of all operational aspects of the  HR Shared Service to enable the delivery of major HR policy and operational objectives.  Provides leadership and direction to the delivery of a range of HR operational activities across Kingston and Sutton Councils, Acheiving for Children, schools and other key clients, via direct provision and contract management arrangements.  This includes lead responsibility for the outsourced payroll contact, the iTrent client team, agency recruitment, recruitment strategy,  HR Operations, Teachers Pensions and Disclosure and Barring Service. 
</t>
  </si>
  <si>
    <t>Head of Libraries, Museums and Archives</t>
  </si>
  <si>
    <t>Cultural Services</t>
  </si>
  <si>
    <t>Responsible for the delivery and development of high quality services in the Library Service, Local History and Archives and Kingston Museum </t>
  </si>
  <si>
    <t>Head of Occupational Health, Safety &amp; Wellbeing</t>
  </si>
  <si>
    <t>Occupational Health, Safety &amp; Wellbeing</t>
  </si>
  <si>
    <t>Head of Planning and Regeneration</t>
  </si>
  <si>
    <t xml:space="preserve">Leading on regulatory matters relating to the Council’s Planning function as well as lead officer for Building Control, Parking, Sustainable Travel, Traffic Management &amp; Design, and Transport policy making and associated activity. The post holder will:
• provide strategic leadership to the Planning and Transport group of services 
• work with the DMT and Service Managers to determine and deliver the strategic objectives for the Planning &amp; Transport group of services
• build commitment to change and ongoing service improvement
• manage the budget for the Planning &amp; Transport service 
• discharge the statutory and non statutory town and country planning functions for the 
Council as local planning authority.
</t>
  </si>
  <si>
    <t>Head of Revenues and Benefits Services</t>
  </si>
  <si>
    <t>£75,000 - £79,999</t>
  </si>
  <si>
    <t>MGTSNR-Chief Officer 2</t>
  </si>
  <si>
    <t>£66,813 - £77,955</t>
  </si>
  <si>
    <t>Revenues and Benefits</t>
  </si>
  <si>
    <t xml:space="preserve">Revenue collection - Council Tax, Non Domestic Rates, Business Improvement District, Benefit Overpayments.
Benefits - Housing Benefits, Council Tax Reduction Scheme, Discretionary Housing Payments, Crisis Fund, Community Care Fund
Pensions - Local Government Pension Scheme administration
</t>
  </si>
  <si>
    <t>Head of Safeguarding</t>
  </si>
  <si>
    <t xml:space="preserve">• To lead on operational safeguarding/Best Interest/DOL’s issues within RBK, including oversight of effective processes, management of alerts, assessments and investigations.
• To lead the strategic development of safeguarding/BIA and DOL’s within Kingston
• To support the Adult Safeguarding Board in Kingston and the Independent Chair to oversee effective multidisciplinary safeguarding approaches. 
</t>
  </si>
  <si>
    <t>Head of Service</t>
  </si>
  <si>
    <t>SLBEIP-Insp/Advsr 18-21 +3SPA</t>
  </si>
  <si>
    <t>£54,042 - £58,027</t>
  </si>
  <si>
    <t>Overall responsibility for Kingston Adult Education, supporting people from 15 yrs – 105 yrs in accessing education within the borough. Areas managed are: Apprenticeships; Study Programmes; GCSE English; GCSE Mathematics; Functional Skills; Targeted Community Learning supporting Family Learning and learners with learning difficulties and/or disabilities;  Vocational areas including Childcare, Business Administration, Customer Service, ICT and Team Leading; English (for Speakers of Other Languages and as a Foreign Language); Modern Foreign Languages including Arabic, French, German, Greek, Italian, Mandarin Chinese, Polish, Portuguese, Russian, Spanish; Creative Writing, Lip Reading and Sign Language; Computing including Photoshop, Web Design, Excel, Word, PowerPoint, Access, Social Media, Book Keeping and Accounts;  Teacher Training and Teaching Assistants; Health and Social Care; Health and Fitness including Tennis, Pilates, Supershape, Tai Chi, Yoga, Zhan Zhuang; Music and Dance including Exploring the Blues, Piano/Keyboards, Ballroom &amp; Latin American Dance and Turkish Belly and Harem Dancing;  Art Design and Craft including Drawing, Painting, Bookbinding, Stained Glass, Soft Furnishings, Making Clothes, Patchwork, Upholstery, Weaving and Spinning, Ceramics and Sculpture; Cookery and Cake Decorating; Complementary Therapies including Reflexology, Indian Head Massage and Meditation; Horticulture and Flower Arranging; Humanities and Special Interest including Photography.</t>
  </si>
  <si>
    <t>HR Business Partner</t>
  </si>
  <si>
    <t xml:space="preserve">Working in partnership with allocated business clients to drive forward effective and efficient HR solutions, provide high quality expert HR advice that ensures effective people management, contributing to improved organisational effectiveness and proactively identify where HR can add value in support of strategic goals and future visions.
</t>
  </si>
  <si>
    <t>ICT Business Change Manager</t>
  </si>
  <si>
    <t>Management of change control process, business relationships and continual service improve / performance standards.</t>
  </si>
  <si>
    <t>ICT Business Partner</t>
  </si>
  <si>
    <t>To manage the strategic relationship between ICT and its customers within the Services.</t>
  </si>
  <si>
    <t>ICT Commercial Manager</t>
  </si>
  <si>
    <t>This team is responsible for  management of the ICT expenditure. The various duties includes day to day; supplier management, contract management, contract reporting, ordering, raising purchase orders, internal recharging, and some general business support/admin duties.</t>
  </si>
  <si>
    <t>ICT DBA</t>
  </si>
  <si>
    <t xml:space="preserve">
Responsible for all aspects of database administration.
</t>
  </si>
  <si>
    <t>ICT Infrastructure Lead</t>
  </si>
  <si>
    <t>RBKPAR-K +2 Inc (Out of Hours)</t>
  </si>
  <si>
    <t>£48,963 - £53,940</t>
  </si>
  <si>
    <t>Responsible for the day to day operation of the ICT Server and Endpoint Infrastructures</t>
  </si>
  <si>
    <t>ICT Network &amp; Security Lead</t>
  </si>
  <si>
    <t>Responsible for the maintaining and developing the ICT network, telephony and security.</t>
  </si>
  <si>
    <t>ICT Programme Manager</t>
  </si>
  <si>
    <t>Overall responsibility for the delivery of the ICT Development Programme and for the management of a team of Project Managers and Project Support Officers.</t>
  </si>
  <si>
    <t>ICT Senior ICT Architect</t>
  </si>
  <si>
    <t> ICT system and infrastructure architecture</t>
  </si>
  <si>
    <t>ICT Senior Systems Integrator</t>
  </si>
  <si>
    <t>RBKPAR-K +3 Inc (Out of Hours)</t>
  </si>
  <si>
    <t>£49,947 - £54,945</t>
  </si>
  <si>
    <t>Manage Kingston BAU Team and DBA Team </t>
  </si>
  <si>
    <t>ICT Service Delivery Manager</t>
  </si>
  <si>
    <t>Temporary Secondee</t>
  </si>
  <si>
    <t xml:space="preserve">To manage, develop and deliver the service delivery and operational components of the ICT service.
</t>
  </si>
  <si>
    <t>ICT Service Desk Manager</t>
  </si>
  <si>
    <t> Manage the ICT Shared Service Desk supporting Kingston, Sutton and AfC</t>
  </si>
  <si>
    <t>ICT Service Development Manager</t>
  </si>
  <si>
    <t>Responsible for the business partnering, project management office, commercial management and enterprise architecture functions within ICT.​</t>
  </si>
  <si>
    <t>Joint Head of ICT</t>
  </si>
  <si>
    <t>ICT service delivery and development for Kingston and Sutton councils.</t>
  </si>
  <si>
    <t>Lead Commissioner for Children's Services</t>
  </si>
  <si>
    <t xml:space="preserve"> Commissioner for children's services delivered by Achieving for Children.</t>
  </si>
  <si>
    <t>Lead Officer - Foreign Investments and International Partnerships</t>
  </si>
  <si>
    <t xml:space="preserve">● Be the contact for allocated key partnership activities, identifying business and research opportunities, disseminating information and knowledge, both internally and externally.  
● Contribute to the development of key partnership strategies.
● Encourage staff and Councillors across the Council to participate in partnership activities and opportunities.
● Managing the preparation of the Council’s Return on Investment in relation to partnership activities
● Management of the Council’s partnerships website, social media and marketing collateral
To contribute and work closely with the University’s international brand and profile and contribute to the achievement of the University’s targets for internationalisation as part of its Corporate Strategy and Internationalisation Strategy.
The post holder will develop active and beneficial working relationships with local businesses and skills providers. This will include working with Kingston First and the local university and college, job centre and other service providers to create projects and initiatives that benefit the local community. The post holder will be actively involved in bidding and securing funding for projects as well as project managing independently and as part of a team. The post holder will also be responsible for delivering projects related to bringing employment - to the people of Kingston upon Thames.
</t>
  </si>
  <si>
    <t>Lead Officer Housing Operations</t>
  </si>
  <si>
    <t>RBKPAR-K +2 Inc</t>
  </si>
  <si>
    <t xml:space="preserve">Ensure the delivery of an effective, coordinated, efficient customer focused housing and tenancy management service to residents.
</t>
  </si>
  <si>
    <t>Lead Social Worker (Mental Health)</t>
  </si>
  <si>
    <t xml:space="preserve">Professional Lead for AMHP, Social Workers and health staff working in integrated CMHTs. Lead in following areas: Mental Health Act, Mental Capacity Act, Adult Safeguarding, Child Safeguarding, Carers, &amp; Commissioned Social Care: Residential, Supported Living and Personal Budgets. </t>
  </si>
  <si>
    <t>Maintenance Manager</t>
  </si>
  <si>
    <t>Property</t>
  </si>
  <si>
    <t xml:space="preserve">Lead and manage the development programme for the provision of new affordable housing, maximising the supply of new homes through Registered Partners for people in local housing need ensuring good governance, and priorities are met in accordance with relevant council policies and legislation. 
Ensure the effective development, project management and processing of the annual affordable housing delivery plan, intermediate housing including home ownership schemes, such as shared ownership and shared equity and intermediate rent schemes.
Contribute to key Council and Borough Housing Strategies such as the Housing Strategy and the Core Strategy and ensure policy and practice is current and complies with good practice and law. 
Negotiate development contracts with Registered Providers and contractors to maximise number of affordable housing units and where possible, added value and benefits for the residents
</t>
  </si>
  <si>
    <t>Parking Service Manager</t>
  </si>
  <si>
    <t xml:space="preserve">Parking, Bus Lane and Moving Traffic Enforcement
Penalty Charge Notice Processing
Traffic Order Making including lines and signs compliance
Pay and Display parking (operation of)
Car Parks Management
</t>
  </si>
  <si>
    <t>Payroll Client Manager</t>
  </si>
  <si>
    <t>To manage the relationship with the Payroll Services contractor (payroll contractor) to ensure the contractor delivers the three Boroughs’ payroll service to the contract specification.</t>
  </si>
  <si>
    <t>Project Manager - Estate Regeneration</t>
  </si>
  <si>
    <t xml:space="preserve">Supports the Estate Regeneration Programme Director, assisting with the management of the overall Estate Regenearation programme and leading on individual projects which form part of the programme. </t>
  </si>
  <si>
    <t>Public Health Programme Lead</t>
  </si>
  <si>
    <t>AGENDA-Band 8A to 8B</t>
  </si>
  <si>
    <t>£40,028 - £57,640</t>
  </si>
  <si>
    <t xml:space="preserve">Strategic overview across the life course (for adults and children) for:
• Obesity and Weight Management (Factor Children’s Weight Management programmes, Weigh-2-Go, Slimming World, Weight Watchers, postnatal weight management and new initiatives such as young people’s weight management and men’s weight management, providing guidance on evidence base, care pathway development etc)
• Healthy Eating (Cook &amp; Eat in Children’s Centres, Community &amp; Voluntary groups, and Chef’s Club in schools, as well as providing guidance for various settings such as schools)
• Support around food standards
• Healthy Start (statutory)
• National Child Measurement Programme (statutory) (and local pilot extension of measuring Year 3 children)
• Healthy Catering Commitment
• Support for Healthy Workplace Charter
• Physical Activity (Walk for Health, cycling, Sustrans active travel project, Good Energy Club, Work It Inspired Activity programme and new initiatives such as Street games etc)
• Get Active Exercise Referral programme 
• Community Sport and Physical Activity Network
• Healthy Schools Kingston (linked to Healthy Schools London)
• Kingston Hospital Health Promotion (including Health Promotion Volunteers project)
• Healthy Lifestyles Referral System (receiving referrals for Healthy Lifestyle programmes from GPs, pharmacists, Kingston Hospital, NHS Health Checks, other health professionals and self-referrals)
• Public Health Communications
• Tobacco Control and Stop Smoking
• Line management of team of staff 
Budget management
</t>
  </si>
  <si>
    <t xml:space="preserve">Develop contract and overseeing performance of sexual health contracts within Kingston Hospital, community, GP and Community Pharmacy Providers, and Termination of Pregnancy Service. Commissioning lead for quality standard accreditation process which ensures sexual health services are high quality and accessible to under 25s and from 2015, to all age groups.Commissioning lead for a consultant to undertake research into women having repeat pregnancies and to develop a proposal for an intervention model that fits best for Kingston.
Oversee clinical governance and ‘training and development’ activity of the Sexual and Reproductive Health consultant.Project Manage the development of the web-based Joint Strategic Needs Assessment, which includes a wide range of health and wellbeing areas. Ensure priority Sexual Health Needs assessments are carried out and ensure recommendations are completed in a timely manner. 
Community events raising awareness of sexual health and public health.
Chair of the PSHE strategic working group which aims to make schools accountable to high quality PSHE. 
Public Health / Sexual Health representative for sexual health for CSE subgroup (to the LSCB):
o     advising on integrating CSE related information into contracts (e.g. local CSE strategy and assessment proforma) and into primary prevention / promotional work
o    sharing information regarding education settings and sexual health services that Public Health is developing and ensuring related processes and procedures are fit for purpose and that relevant, up-to-date information reaches the relevant groups e.g. vulnerable young people and parents.Public Health / Sexual Health representative for the DASV - sharing information regarding education settings and sexual health services which Public Health is developing for vulnerable groups and ensuring related processes and procedures are fit for purpose. Active member of Kingston Integrated Sexual Health (KISH) board, KISH operational group, and Children and Young Peoples’ Forum – informing these groups with new relevant evidence, guidance, services developments and plans, promotion activities.
</t>
  </si>
  <si>
    <t>Relationship Manager - Place</t>
  </si>
  <si>
    <t>RBKPAR-K/L Bar 56</t>
  </si>
  <si>
    <t>£47,073 - £56,931</t>
  </si>
  <si>
    <t xml:space="preserve">Manage the relationship between Strategic Business functions (Strategy, Performance, Commissioning and Community) and the Place functions (Environment, Housing, Planning and Transport and, Property/Assets) to ensure strategic priorities and service delivery are effectively aligned. </t>
  </si>
  <si>
    <t>Relationship Manager: Adults, Health &amp; Wellbeing</t>
  </si>
  <si>
    <t>Health and Social Care Strategy, Policy, Performance and lead role for Health &amp; Wellbeing Board and Healthwatch Kingston</t>
  </si>
  <si>
    <t>Senior Business Insight Partner</t>
  </si>
  <si>
    <t>Senior Finance Analyst</t>
  </si>
  <si>
    <t>RBKPAR-I/J/K Bar 50</t>
  </si>
  <si>
    <t>£36,012 - £51,954</t>
  </si>
  <si>
    <t>Business Partner supporting council departments</t>
  </si>
  <si>
    <t>Business partner supporting Culture, Housing and Public Health</t>
  </si>
  <si>
    <t>Service Manager - Asset Strategy</t>
  </si>
  <si>
    <t>Property Advisory Service</t>
  </si>
  <si>
    <t>Service Manager - Commissioning, Performance and Contracting</t>
  </si>
  <si>
    <t>Commissioning lead for ASC including contract management and monitoring of commissioned services. Also management of CHC commissioning on behalf of KCCG.</t>
  </si>
  <si>
    <t>Service Manager - Fieldwork Long Term</t>
  </si>
  <si>
    <t>Operational manager for seven teams and lead commissioner for care homes</t>
  </si>
  <si>
    <t>Service Manager - Green Spaces, Carbon Reduction and Sustainability</t>
  </si>
  <si>
    <t xml:space="preserve">All aspects of  Parks and open spaces and Trees, Management of grounds maintenance contract and trees contract, Energy Management and Procurement, Carbon Reduction </t>
  </si>
  <si>
    <t>Service Manager - Long Term Support</t>
  </si>
  <si>
    <t>RBKPAR-L +1 Inc</t>
  </si>
  <si>
    <t>£53,940 - £57,936</t>
  </si>
  <si>
    <t>To support the Head of Service in developing strategies and policies that will deliver the highest standards of accessible social care for Kingston residents. To be responsible for the strategic planning and development of their area within the service and ensure it is delivered within departmental resources available and according to agreed policies and procedures and professional standards of practice. To ensure that the service is delivered within the financial constraints set by the council’s budgetary process. To manage the definition of SLAs and KPIs to monitor the service delivered from the team to customers, carers and partners.</t>
  </si>
  <si>
    <t>Service Manager (Waste)</t>
  </si>
  <si>
    <t xml:space="preserve">Contract management in relation to landfill and recycling collections, and in relation to street cleansing.  Representing RB Kingston’s interests within the South London Waste Partnership in relation to waste and recycling disposal and processing. </t>
  </si>
  <si>
    <t>South London Waste Partnership Contract Manager</t>
  </si>
  <si>
    <t>Contract manager for recycling and waste disposal contracts on behalf of the South London Waste partnership.</t>
  </si>
  <si>
    <t>South London Waste Partnership Lot 1 Contract Manager</t>
  </si>
  <si>
    <t>Team Leader - Democratic Support</t>
  </si>
  <si>
    <t>RBKPAR-J/K Bar 50</t>
  </si>
  <si>
    <t>£41,484 - £51,954</t>
  </si>
  <si>
    <t>Leading the Council's Democratic Support Team</t>
  </si>
  <si>
    <t>Team Leader - Electoral Services</t>
  </si>
  <si>
    <t>Manage all elections and referenda with the borough. Produce and maintain an accurate register of electors.</t>
  </si>
  <si>
    <t>Team Leader - Risk and Assurance</t>
  </si>
  <si>
    <t xml:space="preserve">Delivering Risk and Assurance activities and providing guidance, challenge, support and escalation resolution for Strategic Business functions. </t>
  </si>
  <si>
    <t>Team Leader Licensing &amp; Environmental Compliance</t>
  </si>
  <si>
    <t>To act as a professional lead and supervising officer for a team of professional and technical staff within a single shared service across two council areas providing a portfolio of regulatory, enforcement and related services</t>
  </si>
  <si>
    <t xml:space="preserve">Act as the Contract Manager for the South London Waste Partnership Lot 1 Environmental Services contract, responsible for both operational and commercial management. Lead and manage the Lot 1 Environmental Services contract management team and report to the South London Waste Partnership Management Group and Joint Waste Committee. Ensure the contract delivers the savings and revenues that have been generated through procurement and negotiation and that the Partnership boroughs are receiving the services they have procured. Assist in ensuring that the clienting work across the four boroughs is efficient and effective. 
</t>
  </si>
  <si>
    <t>Responsible for Finance Business partnering service to Health &amp; Adults Social Care and Childrens Services</t>
  </si>
  <si>
    <t xml:space="preserve">
Responsible for the efficient, effective and proper running of the Council’s Housing Operations function which comprise the following:
– Housing Register and Resettlement
– Estate Management &amp; Services
– Resident  Services
– Tenancy &amp; Leasehold management
– Complaints and member enquiries.
</t>
  </si>
  <si>
    <t>Number of Employees in Salary Range £100,000 - £104,999:</t>
  </si>
  <si>
    <t>Number of Employees in Salary Range £105,000 - £109,999:</t>
  </si>
  <si>
    <t>Number of Employees in Salary Range £135,000 - £139,999:</t>
  </si>
  <si>
    <t>Number of Employees in Salary Range £50,000 - £54,999:</t>
  </si>
  <si>
    <t>Number of Employees in Salary Range £55,000 - £59,999:</t>
  </si>
  <si>
    <t>Number of Employees in Salary Range £60,000 - £64,999:</t>
  </si>
  <si>
    <t>Number of Employees in Salary Range £65,000 - £69,999:</t>
  </si>
  <si>
    <t>Number of Employees in Salary Range £75,000 - £79,999:</t>
  </si>
  <si>
    <t>Number of Employees in Salary Range £80,000 - £84,999:</t>
  </si>
  <si>
    <t>Number of Employees in Salary Range £85,000 - £89,999:</t>
  </si>
  <si>
    <t>Number of Employees in Salary Range £95,000 - £99,999: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</si>
</sst>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 x14ac:knownFonts="1">
    <font>
      <sz val="11"/>
      <color theme="1"/>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28">
    <xf numFmtId="0" fontId="0" fillId="0" borderId="0" xfId="0"/>
    <xf numFmtId="44" fontId="1" fillId="0" borderId="1" xfId="0" applyNumberFormat="1" applyFont="1" applyFill="1" applyBorder="1"/>
    <xf numFmtId="0" fontId="1" fillId="0" borderId="0" xfId="0" applyNumberFormat="1" applyFont="1" applyFill="1"/>
    <xf numFmtId="0" fontId="1" fillId="0" borderId="1" xfId="0" applyFont="1" applyFill="1" applyBorder="1" applyAlignment="1">
      <alignment horizontal="left" vertical="top" wrapText="1"/>
    </xf>
    <xf numFmtId="0" fontId="1" fillId="0" borderId="0" xfId="0" applyNumberFormat="1" applyFont="1" applyFill="1" applyAlignment="1">
      <alignment horizontal="left" vertical="top" wrapText="1"/>
    </xf>
    <xf numFmtId="0" fontId="2" fillId="0" borderId="1" xfId="0" applyNumberFormat="1" applyFont="1" applyFill="1" applyBorder="1" applyAlignment="1">
      <alignment horizontal="left"/>
    </xf>
    <xf numFmtId="0" fontId="2" fillId="0" borderId="1" xfId="0" applyNumberFormat="1" applyFont="1" applyFill="1" applyBorder="1" applyAlignment="1">
      <alignment horizontal="left" vertical="top" wrapText="1"/>
    </xf>
    <xf numFmtId="0" fontId="1" fillId="0" borderId="0" xfId="0" applyNumberFormat="1" applyFont="1" applyFill="1" applyAlignment="1">
      <alignment horizontal="left"/>
    </xf>
    <xf numFmtId="0" fontId="1" fillId="0" borderId="1" xfId="0" applyNumberFormat="1" applyFont="1" applyFill="1" applyBorder="1" applyAlignment="1">
      <alignment horizontal="left"/>
    </xf>
    <xf numFmtId="0" fontId="1" fillId="0" borderId="1" xfId="0" applyNumberFormat="1" applyFont="1" applyFill="1" applyBorder="1" applyAlignment="1">
      <alignment horizontal="right"/>
    </xf>
    <xf numFmtId="0" fontId="1" fillId="0" borderId="1" xfId="0" applyNumberFormat="1" applyFont="1" applyFill="1" applyBorder="1" applyAlignment="1">
      <alignment horizontal="left" vertical="top" wrapText="1"/>
    </xf>
    <xf numFmtId="0" fontId="1" fillId="0" borderId="0" xfId="0" applyNumberFormat="1" applyFont="1" applyFill="1" applyBorder="1" applyAlignment="1">
      <alignment horizontal="left"/>
    </xf>
    <xf numFmtId="44" fontId="1" fillId="0" borderId="0" xfId="0" applyNumberFormat="1" applyFont="1" applyFill="1" applyBorder="1"/>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vertical="top" wrapText="1"/>
    </xf>
    <xf numFmtId="0" fontId="1" fillId="0" borderId="3" xfId="0" applyNumberFormat="1" applyFont="1" applyFill="1" applyBorder="1" applyAlignment="1">
      <alignment horizontal="left"/>
    </xf>
    <xf numFmtId="0" fontId="1" fillId="0" borderId="2" xfId="0" applyNumberFormat="1" applyFont="1" applyFill="1" applyBorder="1" applyAlignment="1">
      <alignment horizontal="left"/>
    </xf>
    <xf numFmtId="44" fontId="1" fillId="0" borderId="2" xfId="0" applyNumberFormat="1" applyFont="1" applyFill="1" applyBorder="1"/>
    <xf numFmtId="0" fontId="1" fillId="0" borderId="2" xfId="0" applyNumberFormat="1" applyFont="1" applyFill="1" applyBorder="1" applyAlignment="1">
      <alignment horizontal="right"/>
    </xf>
    <xf numFmtId="0" fontId="1" fillId="0" borderId="2" xfId="0" applyNumberFormat="1" applyFont="1" applyFill="1" applyBorder="1" applyAlignment="1">
      <alignment horizontal="left" vertical="top" wrapText="1"/>
    </xf>
    <xf numFmtId="0" fontId="1" fillId="0" borderId="4" xfId="0" applyNumberFormat="1" applyFont="1" applyFill="1" applyBorder="1" applyAlignment="1">
      <alignment horizontal="left"/>
    </xf>
    <xf numFmtId="44" fontId="1" fillId="0" borderId="4" xfId="0" applyNumberFormat="1" applyFont="1" applyFill="1" applyBorder="1"/>
    <xf numFmtId="0" fontId="1" fillId="0" borderId="4" xfId="0" applyNumberFormat="1" applyFont="1" applyFill="1" applyBorder="1" applyAlignment="1">
      <alignment horizontal="right"/>
    </xf>
    <xf numFmtId="0" fontId="1" fillId="0" borderId="4" xfId="0" applyNumberFormat="1" applyFont="1" applyFill="1" applyBorder="1" applyAlignment="1">
      <alignment horizontal="left" vertical="top" wrapText="1"/>
    </xf>
    <xf numFmtId="0" fontId="1" fillId="0" borderId="0" xfId="0" applyNumberFormat="1" applyFont="1" applyFill="1" applyBorder="1" applyAlignment="1">
      <alignment horizontal="center"/>
    </xf>
    <xf numFmtId="0" fontId="2" fillId="0" borderId="0" xfId="0" applyNumberFormat="1" applyFont="1" applyFill="1" applyBorder="1" applyAlignment="1">
      <alignment horizontal="righ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showGridLines="0" tabSelected="1" workbookViewId="0">
      <selection activeCell="F3" sqref="F3"/>
    </sheetView>
  </sheetViews>
  <sheetFormatPr defaultRowHeight="15" x14ac:dyDescent="0.25"/>
  <cols>
    <col min="1" max="1" width="12.28515625" style="2" bestFit="1" customWidth="1"/>
    <col min="2" max="2" width="63.7109375" style="2" bestFit="1" customWidth="1"/>
    <col min="3" max="3" width="19.42578125" style="2" bestFit="1" customWidth="1"/>
    <col min="4" max="4" width="28.85546875" style="2" bestFit="1" customWidth="1"/>
    <col min="5" max="5" width="18" style="2" bestFit="1" customWidth="1"/>
    <col min="6" max="6" width="52.5703125" style="2" bestFit="1" customWidth="1"/>
    <col min="7" max="7" width="32.140625" style="2" bestFit="1" customWidth="1"/>
    <col min="8" max="8" width="20" style="2" bestFit="1" customWidth="1"/>
    <col min="9" max="9" width="15.7109375" style="2" bestFit="1" customWidth="1"/>
    <col min="10" max="10" width="172.85546875" style="4" bestFit="1" customWidth="1"/>
    <col min="11" max="16384" width="9.140625" style="2"/>
  </cols>
  <sheetData>
    <row r="1" spans="1:10" s="7" customFormat="1" x14ac:dyDescent="0.25">
      <c r="A1" s="5" t="s">
        <v>0</v>
      </c>
      <c r="B1" s="5" t="s">
        <v>1</v>
      </c>
      <c r="C1" s="5" t="s">
        <v>2</v>
      </c>
      <c r="D1" s="5" t="s">
        <v>3</v>
      </c>
      <c r="E1" s="5" t="s">
        <v>4</v>
      </c>
      <c r="F1" s="5" t="s">
        <v>5</v>
      </c>
      <c r="G1" s="5" t="s">
        <v>6</v>
      </c>
      <c r="H1" s="5" t="s">
        <v>7</v>
      </c>
      <c r="I1" s="5" t="s">
        <v>8</v>
      </c>
      <c r="J1" s="6" t="s">
        <v>9</v>
      </c>
    </row>
    <row r="2" spans="1:10" s="7" customFormat="1" ht="90" x14ac:dyDescent="0.25">
      <c r="A2" s="8"/>
      <c r="B2" s="8" t="s">
        <v>133</v>
      </c>
      <c r="C2" s="1" t="s">
        <v>134</v>
      </c>
      <c r="D2" s="8" t="s">
        <v>130</v>
      </c>
      <c r="E2" s="8" t="s">
        <v>131</v>
      </c>
      <c r="F2" s="8" t="s">
        <v>14</v>
      </c>
      <c r="G2" s="8" t="s">
        <v>84</v>
      </c>
      <c r="H2" s="8" t="s">
        <v>16</v>
      </c>
      <c r="I2" s="9" t="s">
        <v>25</v>
      </c>
      <c r="J2" s="10" t="s">
        <v>135</v>
      </c>
    </row>
    <row r="3" spans="1:10" s="7" customFormat="1" ht="165" x14ac:dyDescent="0.25">
      <c r="A3" s="8"/>
      <c r="B3" s="8" t="s">
        <v>136</v>
      </c>
      <c r="C3" s="1" t="s">
        <v>134</v>
      </c>
      <c r="D3" s="8" t="s">
        <v>130</v>
      </c>
      <c r="E3" s="8" t="s">
        <v>131</v>
      </c>
      <c r="F3" s="8" t="s">
        <v>14</v>
      </c>
      <c r="G3" s="8" t="s">
        <v>84</v>
      </c>
      <c r="H3" s="8" t="s">
        <v>16</v>
      </c>
      <c r="I3" s="9" t="s">
        <v>25</v>
      </c>
      <c r="J3" s="10" t="s">
        <v>137</v>
      </c>
    </row>
    <row r="4" spans="1:10" s="7" customFormat="1" ht="165" x14ac:dyDescent="0.25">
      <c r="A4" s="8"/>
      <c r="B4" s="8" t="s">
        <v>148</v>
      </c>
      <c r="C4" s="1" t="s">
        <v>134</v>
      </c>
      <c r="D4" s="8" t="s">
        <v>130</v>
      </c>
      <c r="E4" s="8" t="s">
        <v>131</v>
      </c>
      <c r="F4" s="8" t="s">
        <v>31</v>
      </c>
      <c r="G4" s="8" t="s">
        <v>115</v>
      </c>
      <c r="H4" s="8" t="s">
        <v>16</v>
      </c>
      <c r="I4" s="9" t="s">
        <v>25</v>
      </c>
      <c r="J4" s="10" t="s">
        <v>149</v>
      </c>
    </row>
    <row r="5" spans="1:10" s="7" customFormat="1" x14ac:dyDescent="0.25">
      <c r="A5" s="15"/>
      <c r="B5" s="16"/>
      <c r="C5" s="17"/>
      <c r="D5" s="16"/>
      <c r="E5" s="16"/>
      <c r="F5" s="16"/>
      <c r="G5" s="16"/>
      <c r="H5" s="16"/>
      <c r="I5" s="18"/>
      <c r="J5" s="19"/>
    </row>
    <row r="6" spans="1:10" s="11" customFormat="1" x14ac:dyDescent="0.25">
      <c r="B6" s="25" t="s">
        <v>260</v>
      </c>
      <c r="C6" s="26">
        <v>3</v>
      </c>
      <c r="I6" s="13"/>
      <c r="J6" s="14"/>
    </row>
    <row r="7" spans="1:10" s="7" customFormat="1" x14ac:dyDescent="0.25">
      <c r="A7" s="20"/>
      <c r="B7" s="20"/>
      <c r="C7" s="21"/>
      <c r="D7" s="20"/>
      <c r="E7" s="20"/>
      <c r="F7" s="20"/>
      <c r="G7" s="20"/>
      <c r="H7" s="20"/>
      <c r="I7" s="22"/>
      <c r="J7" s="23"/>
    </row>
    <row r="8" spans="1:10" s="7" customFormat="1" x14ac:dyDescent="0.25">
      <c r="A8" s="8"/>
      <c r="B8" s="8" t="s">
        <v>89</v>
      </c>
      <c r="C8" s="1" t="s">
        <v>90</v>
      </c>
      <c r="D8" s="8" t="s">
        <v>91</v>
      </c>
      <c r="E8" s="8" t="s">
        <v>92</v>
      </c>
      <c r="F8" s="8" t="s">
        <v>23</v>
      </c>
      <c r="G8" s="8" t="s">
        <v>93</v>
      </c>
      <c r="H8" s="8" t="s">
        <v>16</v>
      </c>
      <c r="I8" s="9" t="s">
        <v>25</v>
      </c>
      <c r="J8" s="10" t="s">
        <v>94</v>
      </c>
    </row>
    <row r="9" spans="1:10" s="11" customFormat="1" x14ac:dyDescent="0.25">
      <c r="C9" s="12"/>
      <c r="I9" s="13"/>
      <c r="J9" s="14"/>
    </row>
    <row r="10" spans="1:10" s="11" customFormat="1" x14ac:dyDescent="0.25">
      <c r="B10" s="25" t="s">
        <v>261</v>
      </c>
      <c r="C10" s="26">
        <f>COUNTA(C8)</f>
        <v>1</v>
      </c>
      <c r="I10" s="13"/>
      <c r="J10" s="14"/>
    </row>
    <row r="11" spans="1:10" s="11" customFormat="1" x14ac:dyDescent="0.25">
      <c r="C11" s="12"/>
      <c r="I11" s="13"/>
      <c r="J11" s="14"/>
    </row>
    <row r="12" spans="1:10" s="7" customFormat="1" ht="30" x14ac:dyDescent="0.25">
      <c r="A12" s="8"/>
      <c r="B12" s="8" t="s">
        <v>95</v>
      </c>
      <c r="C12" s="8" t="s">
        <v>96</v>
      </c>
      <c r="D12" s="8" t="s">
        <v>97</v>
      </c>
      <c r="E12" s="8" t="s">
        <v>98</v>
      </c>
      <c r="F12" s="8" t="s">
        <v>14</v>
      </c>
      <c r="G12" s="8" t="s">
        <v>99</v>
      </c>
      <c r="H12" s="8" t="s">
        <v>16</v>
      </c>
      <c r="I12" s="9" t="s">
        <v>25</v>
      </c>
      <c r="J12" s="10" t="s">
        <v>100</v>
      </c>
    </row>
    <row r="13" spans="1:10" s="7" customFormat="1" ht="30" x14ac:dyDescent="0.25">
      <c r="A13" s="8"/>
      <c r="B13" s="8" t="s">
        <v>101</v>
      </c>
      <c r="C13" s="8" t="s">
        <v>96</v>
      </c>
      <c r="D13" s="8" t="s">
        <v>97</v>
      </c>
      <c r="E13" s="8" t="s">
        <v>98</v>
      </c>
      <c r="F13" s="8" t="s">
        <v>31</v>
      </c>
      <c r="G13" s="8" t="s">
        <v>102</v>
      </c>
      <c r="H13" s="8" t="s">
        <v>16</v>
      </c>
      <c r="I13" s="9" t="s">
        <v>25</v>
      </c>
      <c r="J13" s="10" t="s">
        <v>103</v>
      </c>
    </row>
    <row r="14" spans="1:10" s="11" customFormat="1" x14ac:dyDescent="0.25">
      <c r="I14" s="13"/>
      <c r="J14" s="14"/>
    </row>
    <row r="15" spans="1:10" s="11" customFormat="1" x14ac:dyDescent="0.25">
      <c r="B15" s="25" t="s">
        <v>262</v>
      </c>
      <c r="C15" s="26">
        <f>COUNTA(C12:C13)</f>
        <v>2</v>
      </c>
      <c r="I15" s="13"/>
      <c r="J15" s="14"/>
    </row>
    <row r="16" spans="1:10" s="11" customFormat="1" x14ac:dyDescent="0.25">
      <c r="I16" s="13"/>
      <c r="J16" s="14"/>
    </row>
    <row r="17" spans="1:10" s="7" customFormat="1" ht="45" x14ac:dyDescent="0.25">
      <c r="A17" s="8" t="s">
        <v>57</v>
      </c>
      <c r="B17" s="8" t="s">
        <v>58</v>
      </c>
      <c r="C17" s="8" t="s">
        <v>59</v>
      </c>
      <c r="D17" s="8" t="s">
        <v>60</v>
      </c>
      <c r="E17" s="8" t="s">
        <v>61</v>
      </c>
      <c r="F17" s="8" t="s">
        <v>62</v>
      </c>
      <c r="G17" s="8" t="s">
        <v>63</v>
      </c>
      <c r="H17" s="8" t="s">
        <v>16</v>
      </c>
      <c r="I17" s="9" t="s">
        <v>25</v>
      </c>
      <c r="J17" s="10" t="s">
        <v>64</v>
      </c>
    </row>
    <row r="18" spans="1:10" s="11" customFormat="1" x14ac:dyDescent="0.25">
      <c r="I18" s="13"/>
      <c r="J18" s="14"/>
    </row>
    <row r="19" spans="1:10" s="11" customFormat="1" x14ac:dyDescent="0.25">
      <c r="B19" s="25" t="s">
        <v>261</v>
      </c>
      <c r="C19" s="26">
        <f>COUNTA(C17)</f>
        <v>1</v>
      </c>
      <c r="I19" s="13"/>
      <c r="J19" s="14"/>
    </row>
    <row r="20" spans="1:10" s="11" customFormat="1" x14ac:dyDescent="0.25">
      <c r="I20" s="13"/>
      <c r="J20" s="14"/>
    </row>
    <row r="21" spans="1:10" s="7" customFormat="1" x14ac:dyDescent="0.25">
      <c r="A21" s="8"/>
      <c r="B21" s="8" t="s">
        <v>10</v>
      </c>
      <c r="C21" s="1" t="s">
        <v>11</v>
      </c>
      <c r="D21" s="8" t="s">
        <v>12</v>
      </c>
      <c r="E21" s="8" t="s">
        <v>13</v>
      </c>
      <c r="F21" s="8" t="s">
        <v>14</v>
      </c>
      <c r="G21" s="8" t="s">
        <v>15</v>
      </c>
      <c r="H21" s="8" t="s">
        <v>16</v>
      </c>
      <c r="I21" s="9" t="s">
        <v>17</v>
      </c>
      <c r="J21" s="10" t="s">
        <v>18</v>
      </c>
    </row>
    <row r="22" spans="1:10" s="7" customFormat="1" x14ac:dyDescent="0.25">
      <c r="A22" s="8"/>
      <c r="B22" s="8" t="s">
        <v>28</v>
      </c>
      <c r="C22" s="1" t="s">
        <v>11</v>
      </c>
      <c r="D22" s="8" t="s">
        <v>29</v>
      </c>
      <c r="E22" s="8" t="s">
        <v>30</v>
      </c>
      <c r="F22" s="8" t="s">
        <v>31</v>
      </c>
      <c r="G22" s="8" t="s">
        <v>32</v>
      </c>
      <c r="H22" s="8" t="s">
        <v>16</v>
      </c>
      <c r="I22" s="9" t="s">
        <v>25</v>
      </c>
      <c r="J22" s="10" t="s">
        <v>33</v>
      </c>
    </row>
    <row r="23" spans="1:10" s="7" customFormat="1" ht="240" x14ac:dyDescent="0.25">
      <c r="A23" s="8"/>
      <c r="B23" s="8" t="s">
        <v>55</v>
      </c>
      <c r="C23" s="1" t="s">
        <v>11</v>
      </c>
      <c r="D23" s="8" t="s">
        <v>47</v>
      </c>
      <c r="E23" s="8" t="s">
        <v>48</v>
      </c>
      <c r="F23" s="8" t="s">
        <v>43</v>
      </c>
      <c r="G23" s="8" t="s">
        <v>49</v>
      </c>
      <c r="H23" s="8" t="s">
        <v>16</v>
      </c>
      <c r="I23" s="9" t="s">
        <v>25</v>
      </c>
      <c r="J23" s="10" t="s">
        <v>56</v>
      </c>
    </row>
    <row r="24" spans="1:10" s="7" customFormat="1" ht="45" x14ac:dyDescent="0.25">
      <c r="A24" s="8"/>
      <c r="B24" s="8" t="s">
        <v>74</v>
      </c>
      <c r="C24" s="1" t="s">
        <v>11</v>
      </c>
      <c r="D24" s="8" t="s">
        <v>29</v>
      </c>
      <c r="E24" s="8" t="s">
        <v>30</v>
      </c>
      <c r="F24" s="8" t="s">
        <v>43</v>
      </c>
      <c r="G24" s="8" t="s">
        <v>49</v>
      </c>
      <c r="H24" s="8" t="s">
        <v>16</v>
      </c>
      <c r="I24" s="9" t="s">
        <v>25</v>
      </c>
      <c r="J24" s="10" t="s">
        <v>75</v>
      </c>
    </row>
    <row r="25" spans="1:10" s="7" customFormat="1" x14ac:dyDescent="0.25">
      <c r="A25" s="8"/>
      <c r="B25" s="8" t="s">
        <v>86</v>
      </c>
      <c r="C25" s="1" t="s">
        <v>11</v>
      </c>
      <c r="D25" s="8" t="s">
        <v>29</v>
      </c>
      <c r="E25" s="8" t="s">
        <v>30</v>
      </c>
      <c r="F25" s="8" t="s">
        <v>14</v>
      </c>
      <c r="G25" s="8" t="s">
        <v>15</v>
      </c>
      <c r="H25" s="8" t="s">
        <v>87</v>
      </c>
      <c r="I25" s="9" t="s">
        <v>25</v>
      </c>
      <c r="J25" s="10" t="s">
        <v>88</v>
      </c>
    </row>
    <row r="26" spans="1:10" s="7" customFormat="1" ht="45" x14ac:dyDescent="0.25">
      <c r="A26" s="8"/>
      <c r="B26" s="8" t="s">
        <v>104</v>
      </c>
      <c r="C26" s="1" t="s">
        <v>11</v>
      </c>
      <c r="D26" s="8" t="s">
        <v>29</v>
      </c>
      <c r="E26" s="8" t="s">
        <v>30</v>
      </c>
      <c r="F26" s="8" t="s">
        <v>23</v>
      </c>
      <c r="G26" s="8" t="s">
        <v>24</v>
      </c>
      <c r="H26" s="8" t="s">
        <v>16</v>
      </c>
      <c r="I26" s="9" t="s">
        <v>25</v>
      </c>
      <c r="J26" s="10" t="s">
        <v>105</v>
      </c>
    </row>
    <row r="27" spans="1:10" s="7" customFormat="1" ht="45" x14ac:dyDescent="0.25">
      <c r="A27" s="8"/>
      <c r="B27" s="8" t="s">
        <v>162</v>
      </c>
      <c r="C27" s="1" t="s">
        <v>11</v>
      </c>
      <c r="D27" s="8" t="s">
        <v>29</v>
      </c>
      <c r="E27" s="8" t="s">
        <v>30</v>
      </c>
      <c r="F27" s="8" t="s">
        <v>43</v>
      </c>
      <c r="G27" s="8" t="s">
        <v>139</v>
      </c>
      <c r="H27" s="8" t="s">
        <v>16</v>
      </c>
      <c r="I27" s="9" t="s">
        <v>25</v>
      </c>
      <c r="J27" s="10" t="s">
        <v>163</v>
      </c>
    </row>
    <row r="28" spans="1:10" s="7" customFormat="1" x14ac:dyDescent="0.25">
      <c r="A28" s="8"/>
      <c r="B28" s="8" t="s">
        <v>164</v>
      </c>
      <c r="C28" s="1" t="s">
        <v>11</v>
      </c>
      <c r="D28" s="8" t="s">
        <v>12</v>
      </c>
      <c r="E28" s="8" t="s">
        <v>13</v>
      </c>
      <c r="F28" s="8" t="s">
        <v>14</v>
      </c>
      <c r="G28" s="8" t="s">
        <v>15</v>
      </c>
      <c r="H28" s="8" t="s">
        <v>16</v>
      </c>
      <c r="I28" s="9" t="s">
        <v>25</v>
      </c>
      <c r="J28" s="10" t="s">
        <v>165</v>
      </c>
    </row>
    <row r="29" spans="1:10" s="7" customFormat="1" x14ac:dyDescent="0.25">
      <c r="A29" s="8"/>
      <c r="B29" s="8" t="s">
        <v>166</v>
      </c>
      <c r="C29" s="1" t="s">
        <v>11</v>
      </c>
      <c r="D29" s="8" t="s">
        <v>29</v>
      </c>
      <c r="E29" s="8" t="s">
        <v>30</v>
      </c>
      <c r="F29" s="8" t="s">
        <v>14</v>
      </c>
      <c r="G29" s="8" t="s">
        <v>15</v>
      </c>
      <c r="H29" s="8" t="s">
        <v>16</v>
      </c>
      <c r="I29" s="9" t="s">
        <v>25</v>
      </c>
      <c r="J29" s="10" t="s">
        <v>167</v>
      </c>
    </row>
    <row r="30" spans="1:10" s="7" customFormat="1" ht="45" x14ac:dyDescent="0.25">
      <c r="A30" s="8"/>
      <c r="B30" s="8" t="s">
        <v>170</v>
      </c>
      <c r="C30" s="1" t="s">
        <v>11</v>
      </c>
      <c r="D30" s="8" t="s">
        <v>29</v>
      </c>
      <c r="E30" s="8" t="s">
        <v>30</v>
      </c>
      <c r="F30" s="8" t="s">
        <v>14</v>
      </c>
      <c r="G30" s="8" t="s">
        <v>15</v>
      </c>
      <c r="H30" s="8" t="s">
        <v>16</v>
      </c>
      <c r="I30" s="9" t="s">
        <v>25</v>
      </c>
      <c r="J30" s="10" t="s">
        <v>171</v>
      </c>
    </row>
    <row r="31" spans="1:10" s="7" customFormat="1" x14ac:dyDescent="0.25">
      <c r="A31" s="8"/>
      <c r="B31" s="8" t="s">
        <v>172</v>
      </c>
      <c r="C31" s="1" t="s">
        <v>11</v>
      </c>
      <c r="D31" s="8" t="s">
        <v>173</v>
      </c>
      <c r="E31" s="8" t="s">
        <v>174</v>
      </c>
      <c r="F31" s="8" t="s">
        <v>14</v>
      </c>
      <c r="G31" s="8" t="s">
        <v>15</v>
      </c>
      <c r="H31" s="8" t="s">
        <v>16</v>
      </c>
      <c r="I31" s="9" t="s">
        <v>25</v>
      </c>
      <c r="J31" s="10" t="s">
        <v>175</v>
      </c>
    </row>
    <row r="32" spans="1:10" s="7" customFormat="1" x14ac:dyDescent="0.25">
      <c r="A32" s="8"/>
      <c r="B32" s="8" t="s">
        <v>176</v>
      </c>
      <c r="C32" s="1" t="s">
        <v>11</v>
      </c>
      <c r="D32" s="8" t="s">
        <v>173</v>
      </c>
      <c r="E32" s="8" t="s">
        <v>174</v>
      </c>
      <c r="F32" s="8" t="s">
        <v>14</v>
      </c>
      <c r="G32" s="8" t="s">
        <v>15</v>
      </c>
      <c r="H32" s="8" t="s">
        <v>16</v>
      </c>
      <c r="I32" s="9" t="s">
        <v>25</v>
      </c>
      <c r="J32" s="10" t="s">
        <v>177</v>
      </c>
    </row>
    <row r="33" spans="1:10" s="7" customFormat="1" x14ac:dyDescent="0.25">
      <c r="A33" s="8"/>
      <c r="B33" s="8" t="s">
        <v>178</v>
      </c>
      <c r="C33" s="1" t="s">
        <v>11</v>
      </c>
      <c r="D33" s="8" t="s">
        <v>12</v>
      </c>
      <c r="E33" s="8" t="s">
        <v>13</v>
      </c>
      <c r="F33" s="8" t="s">
        <v>14</v>
      </c>
      <c r="G33" s="8" t="s">
        <v>15</v>
      </c>
      <c r="H33" s="8" t="s">
        <v>16</v>
      </c>
      <c r="I33" s="9" t="s">
        <v>25</v>
      </c>
      <c r="J33" s="10" t="s">
        <v>179</v>
      </c>
    </row>
    <row r="34" spans="1:10" s="7" customFormat="1" x14ac:dyDescent="0.25">
      <c r="A34" s="8"/>
      <c r="B34" s="8" t="s">
        <v>182</v>
      </c>
      <c r="C34" s="1" t="s">
        <v>11</v>
      </c>
      <c r="D34" s="8" t="s">
        <v>183</v>
      </c>
      <c r="E34" s="8" t="s">
        <v>184</v>
      </c>
      <c r="F34" s="8" t="s">
        <v>14</v>
      </c>
      <c r="G34" s="8" t="s">
        <v>15</v>
      </c>
      <c r="H34" s="8" t="s">
        <v>16</v>
      </c>
      <c r="I34" s="9" t="s">
        <v>25</v>
      </c>
      <c r="J34" s="10" t="s">
        <v>185</v>
      </c>
    </row>
    <row r="35" spans="1:10" s="7" customFormat="1" x14ac:dyDescent="0.25">
      <c r="A35" s="8"/>
      <c r="B35" s="8" t="s">
        <v>195</v>
      </c>
      <c r="C35" s="1" t="s">
        <v>11</v>
      </c>
      <c r="D35" s="8" t="s">
        <v>12</v>
      </c>
      <c r="E35" s="8" t="s">
        <v>13</v>
      </c>
      <c r="F35" s="8" t="s">
        <v>43</v>
      </c>
      <c r="G35" s="8" t="s">
        <v>49</v>
      </c>
      <c r="H35" s="8" t="s">
        <v>16</v>
      </c>
      <c r="I35" s="9" t="s">
        <v>25</v>
      </c>
      <c r="J35" s="10" t="s">
        <v>196</v>
      </c>
    </row>
    <row r="36" spans="1:10" s="7" customFormat="1" ht="210" x14ac:dyDescent="0.25">
      <c r="A36" s="8"/>
      <c r="B36" s="8" t="s">
        <v>197</v>
      </c>
      <c r="C36" s="1" t="s">
        <v>11</v>
      </c>
      <c r="D36" s="8" t="s">
        <v>29</v>
      </c>
      <c r="E36" s="8" t="s">
        <v>30</v>
      </c>
      <c r="F36" s="8" t="s">
        <v>31</v>
      </c>
      <c r="G36" s="8" t="s">
        <v>115</v>
      </c>
      <c r="H36" s="8" t="s">
        <v>16</v>
      </c>
      <c r="I36" s="9" t="s">
        <v>25</v>
      </c>
      <c r="J36" s="10" t="s">
        <v>198</v>
      </c>
    </row>
    <row r="37" spans="1:10" s="7" customFormat="1" ht="30" x14ac:dyDescent="0.25">
      <c r="A37" s="8"/>
      <c r="B37" s="8" t="s">
        <v>199</v>
      </c>
      <c r="C37" s="1" t="s">
        <v>11</v>
      </c>
      <c r="D37" s="8" t="s">
        <v>200</v>
      </c>
      <c r="E37" s="8" t="s">
        <v>174</v>
      </c>
      <c r="F37" s="8" t="s">
        <v>31</v>
      </c>
      <c r="G37" s="8" t="s">
        <v>111</v>
      </c>
      <c r="H37" s="8" t="s">
        <v>16</v>
      </c>
      <c r="I37" s="9" t="s">
        <v>25</v>
      </c>
      <c r="J37" s="10" t="s">
        <v>201</v>
      </c>
    </row>
    <row r="38" spans="1:10" s="7" customFormat="1" ht="30" x14ac:dyDescent="0.25">
      <c r="A38" s="8"/>
      <c r="B38" s="8" t="s">
        <v>202</v>
      </c>
      <c r="C38" s="1" t="s">
        <v>11</v>
      </c>
      <c r="D38" s="8" t="s">
        <v>29</v>
      </c>
      <c r="E38" s="8" t="s">
        <v>30</v>
      </c>
      <c r="F38" s="8" t="s">
        <v>23</v>
      </c>
      <c r="G38" s="8" t="s">
        <v>93</v>
      </c>
      <c r="H38" s="8" t="s">
        <v>16</v>
      </c>
      <c r="I38" s="9" t="s">
        <v>25</v>
      </c>
      <c r="J38" s="10" t="s">
        <v>203</v>
      </c>
    </row>
    <row r="39" spans="1:10" s="7" customFormat="1" ht="180" x14ac:dyDescent="0.25">
      <c r="A39" s="8"/>
      <c r="B39" s="8" t="s">
        <v>204</v>
      </c>
      <c r="C39" s="1" t="s">
        <v>11</v>
      </c>
      <c r="D39" s="8" t="s">
        <v>29</v>
      </c>
      <c r="E39" s="8" t="s">
        <v>30</v>
      </c>
      <c r="F39" s="8" t="s">
        <v>31</v>
      </c>
      <c r="G39" s="8" t="s">
        <v>205</v>
      </c>
      <c r="H39" s="8" t="s">
        <v>16</v>
      </c>
      <c r="I39" s="9" t="s">
        <v>25</v>
      </c>
      <c r="J39" s="10" t="s">
        <v>206</v>
      </c>
    </row>
    <row r="40" spans="1:10" s="7" customFormat="1" ht="30" x14ac:dyDescent="0.25">
      <c r="A40" s="8"/>
      <c r="B40" s="8" t="s">
        <v>218</v>
      </c>
      <c r="C40" s="1" t="s">
        <v>11</v>
      </c>
      <c r="D40" s="8" t="s">
        <v>219</v>
      </c>
      <c r="E40" s="8" t="s">
        <v>220</v>
      </c>
      <c r="F40" s="8" t="s">
        <v>43</v>
      </c>
      <c r="G40" s="8" t="s">
        <v>49</v>
      </c>
      <c r="H40" s="8" t="s">
        <v>16</v>
      </c>
      <c r="I40" s="9" t="s">
        <v>25</v>
      </c>
      <c r="J40" s="10" t="s">
        <v>221</v>
      </c>
    </row>
    <row r="41" spans="1:10" s="7" customFormat="1" x14ac:dyDescent="0.25">
      <c r="A41" s="8"/>
      <c r="B41" s="8" t="s">
        <v>225</v>
      </c>
      <c r="C41" s="1" t="s">
        <v>11</v>
      </c>
      <c r="D41" s="8" t="s">
        <v>226</v>
      </c>
      <c r="E41" s="8" t="s">
        <v>227</v>
      </c>
      <c r="F41" s="8" t="s">
        <v>14</v>
      </c>
      <c r="G41" s="8" t="s">
        <v>84</v>
      </c>
      <c r="H41" s="8" t="s">
        <v>16</v>
      </c>
      <c r="I41" s="9" t="s">
        <v>25</v>
      </c>
      <c r="J41" s="10" t="s">
        <v>228</v>
      </c>
    </row>
    <row r="42" spans="1:10" s="7" customFormat="1" x14ac:dyDescent="0.25">
      <c r="A42" s="8"/>
      <c r="B42" s="8" t="s">
        <v>225</v>
      </c>
      <c r="C42" s="1" t="s">
        <v>11</v>
      </c>
      <c r="D42" s="8" t="s">
        <v>226</v>
      </c>
      <c r="E42" s="8" t="s">
        <v>227</v>
      </c>
      <c r="F42" s="8" t="s">
        <v>14</v>
      </c>
      <c r="G42" s="8" t="s">
        <v>84</v>
      </c>
      <c r="H42" s="8" t="s">
        <v>16</v>
      </c>
      <c r="I42" s="9" t="s">
        <v>25</v>
      </c>
      <c r="J42" s="10" t="s">
        <v>228</v>
      </c>
    </row>
    <row r="43" spans="1:10" s="7" customFormat="1" x14ac:dyDescent="0.25">
      <c r="A43" s="8"/>
      <c r="B43" s="8" t="s">
        <v>225</v>
      </c>
      <c r="C43" s="1" t="s">
        <v>11</v>
      </c>
      <c r="D43" s="8" t="s">
        <v>226</v>
      </c>
      <c r="E43" s="8" t="s">
        <v>227</v>
      </c>
      <c r="F43" s="8" t="s">
        <v>14</v>
      </c>
      <c r="G43" s="8" t="s">
        <v>84</v>
      </c>
      <c r="H43" s="8" t="s">
        <v>16</v>
      </c>
      <c r="I43" s="9" t="s">
        <v>25</v>
      </c>
      <c r="J43" s="10" t="s">
        <v>229</v>
      </c>
    </row>
    <row r="44" spans="1:10" s="7" customFormat="1" x14ac:dyDescent="0.25">
      <c r="A44" s="8"/>
      <c r="B44" s="8" t="s">
        <v>225</v>
      </c>
      <c r="C44" s="1" t="s">
        <v>11</v>
      </c>
      <c r="D44" s="8" t="s">
        <v>226</v>
      </c>
      <c r="E44" s="8" t="s">
        <v>227</v>
      </c>
      <c r="F44" s="8" t="s">
        <v>14</v>
      </c>
      <c r="G44" s="8" t="s">
        <v>84</v>
      </c>
      <c r="H44" s="8" t="s">
        <v>16</v>
      </c>
      <c r="I44" s="9" t="s">
        <v>25</v>
      </c>
      <c r="J44" s="10" t="s">
        <v>228</v>
      </c>
    </row>
    <row r="45" spans="1:10" s="7" customFormat="1" x14ac:dyDescent="0.25">
      <c r="A45" s="8"/>
      <c r="B45" s="8" t="s">
        <v>230</v>
      </c>
      <c r="C45" s="1" t="s">
        <v>11</v>
      </c>
      <c r="D45" s="8" t="s">
        <v>47</v>
      </c>
      <c r="E45" s="8" t="s">
        <v>48</v>
      </c>
      <c r="F45" s="8" t="s">
        <v>31</v>
      </c>
      <c r="G45" s="8" t="s">
        <v>205</v>
      </c>
      <c r="H45" s="8" t="s">
        <v>187</v>
      </c>
      <c r="I45" s="9" t="s">
        <v>25</v>
      </c>
      <c r="J45" s="10" t="s">
        <v>231</v>
      </c>
    </row>
    <row r="46" spans="1:10" s="7" customFormat="1" x14ac:dyDescent="0.25">
      <c r="A46" s="8"/>
      <c r="B46" s="8" t="s">
        <v>236</v>
      </c>
      <c r="C46" s="1" t="s">
        <v>11</v>
      </c>
      <c r="D46" s="8" t="s">
        <v>12</v>
      </c>
      <c r="E46" s="8" t="s">
        <v>13</v>
      </c>
      <c r="F46" s="8" t="s">
        <v>31</v>
      </c>
      <c r="G46" s="8" t="s">
        <v>32</v>
      </c>
      <c r="H46" s="8" t="s">
        <v>16</v>
      </c>
      <c r="I46" s="9" t="s">
        <v>25</v>
      </c>
      <c r="J46" s="10" t="s">
        <v>237</v>
      </c>
    </row>
    <row r="47" spans="1:10" s="7" customFormat="1" x14ac:dyDescent="0.25">
      <c r="A47" s="8"/>
      <c r="B47" s="8" t="s">
        <v>247</v>
      </c>
      <c r="C47" s="1" t="s">
        <v>11</v>
      </c>
      <c r="D47" s="8" t="s">
        <v>248</v>
      </c>
      <c r="E47" s="8" t="s">
        <v>249</v>
      </c>
      <c r="F47" s="8" t="s">
        <v>43</v>
      </c>
      <c r="G47" s="8" t="s">
        <v>49</v>
      </c>
      <c r="H47" s="8" t="s">
        <v>16</v>
      </c>
      <c r="I47" s="9" t="s">
        <v>25</v>
      </c>
      <c r="J47" s="10" t="s">
        <v>250</v>
      </c>
    </row>
    <row r="48" spans="1:10" s="7" customFormat="1" x14ac:dyDescent="0.25">
      <c r="A48" s="8"/>
      <c r="B48" s="8" t="s">
        <v>251</v>
      </c>
      <c r="C48" s="1" t="s">
        <v>11</v>
      </c>
      <c r="D48" s="8" t="s">
        <v>248</v>
      </c>
      <c r="E48" s="8" t="s">
        <v>249</v>
      </c>
      <c r="F48" s="8" t="s">
        <v>43</v>
      </c>
      <c r="G48" s="8" t="s">
        <v>49</v>
      </c>
      <c r="H48" s="8" t="s">
        <v>16</v>
      </c>
      <c r="I48" s="9" t="s">
        <v>25</v>
      </c>
      <c r="J48" s="10" t="s">
        <v>252</v>
      </c>
    </row>
    <row r="49" spans="1:10" s="7" customFormat="1" x14ac:dyDescent="0.25">
      <c r="A49" s="8"/>
      <c r="B49" s="8" t="s">
        <v>253</v>
      </c>
      <c r="C49" s="1" t="s">
        <v>11</v>
      </c>
      <c r="D49" s="8" t="s">
        <v>248</v>
      </c>
      <c r="E49" s="8" t="s">
        <v>249</v>
      </c>
      <c r="F49" s="8" t="s">
        <v>43</v>
      </c>
      <c r="G49" s="8" t="s">
        <v>49</v>
      </c>
      <c r="H49" s="8" t="s">
        <v>16</v>
      </c>
      <c r="I49" s="9" t="s">
        <v>25</v>
      </c>
      <c r="J49" s="10" t="s">
        <v>254</v>
      </c>
    </row>
    <row r="50" spans="1:10" s="7" customFormat="1" ht="30" x14ac:dyDescent="0.25">
      <c r="A50" s="8"/>
      <c r="B50" s="8" t="s">
        <v>255</v>
      </c>
      <c r="C50" s="1" t="s">
        <v>11</v>
      </c>
      <c r="D50" s="8" t="s">
        <v>29</v>
      </c>
      <c r="E50" s="8" t="s">
        <v>30</v>
      </c>
      <c r="F50" s="8" t="s">
        <v>31</v>
      </c>
      <c r="G50" s="8" t="s">
        <v>32</v>
      </c>
      <c r="H50" s="8" t="s">
        <v>16</v>
      </c>
      <c r="I50" s="9" t="s">
        <v>25</v>
      </c>
      <c r="J50" s="10" t="s">
        <v>256</v>
      </c>
    </row>
    <row r="51" spans="1:10" s="11" customFormat="1" x14ac:dyDescent="0.25">
      <c r="C51" s="12"/>
      <c r="I51" s="13"/>
      <c r="J51" s="14"/>
    </row>
    <row r="52" spans="1:10" s="11" customFormat="1" x14ac:dyDescent="0.25">
      <c r="B52" s="25" t="s">
        <v>263</v>
      </c>
      <c r="C52" s="27">
        <f>COUNTA(C21:C50)</f>
        <v>30</v>
      </c>
      <c r="I52" s="13"/>
      <c r="J52" s="14"/>
    </row>
    <row r="53" spans="1:10" s="11" customFormat="1" x14ac:dyDescent="0.25">
      <c r="C53" s="12"/>
      <c r="I53" s="13"/>
      <c r="J53" s="14"/>
    </row>
    <row r="54" spans="1:10" s="7" customFormat="1" x14ac:dyDescent="0.25">
      <c r="A54" s="8"/>
      <c r="B54" s="8" t="s">
        <v>82</v>
      </c>
      <c r="C54" s="1" t="s">
        <v>83</v>
      </c>
      <c r="D54" s="8" t="s">
        <v>41</v>
      </c>
      <c r="E54" s="8" t="s">
        <v>42</v>
      </c>
      <c r="F54" s="8" t="s">
        <v>14</v>
      </c>
      <c r="G54" s="8" t="s">
        <v>84</v>
      </c>
      <c r="H54" s="8" t="s">
        <v>16</v>
      </c>
      <c r="I54" s="9" t="s">
        <v>25</v>
      </c>
      <c r="J54" s="10" t="s">
        <v>85</v>
      </c>
    </row>
    <row r="55" spans="1:10" s="7" customFormat="1" ht="30" x14ac:dyDescent="0.25">
      <c r="A55" s="8"/>
      <c r="B55" s="8" t="s">
        <v>106</v>
      </c>
      <c r="C55" s="1" t="s">
        <v>83</v>
      </c>
      <c r="D55" s="8" t="s">
        <v>41</v>
      </c>
      <c r="E55" s="8" t="s">
        <v>42</v>
      </c>
      <c r="F55" s="8" t="s">
        <v>14</v>
      </c>
      <c r="G55" s="8" t="s">
        <v>84</v>
      </c>
      <c r="H55" s="8" t="s">
        <v>16</v>
      </c>
      <c r="I55" s="9" t="s">
        <v>25</v>
      </c>
      <c r="J55" s="10" t="s">
        <v>107</v>
      </c>
    </row>
    <row r="56" spans="1:10" s="7" customFormat="1" ht="135" x14ac:dyDescent="0.25">
      <c r="A56" s="8"/>
      <c r="B56" s="8" t="s">
        <v>110</v>
      </c>
      <c r="C56" s="1" t="s">
        <v>83</v>
      </c>
      <c r="D56" s="8" t="s">
        <v>41</v>
      </c>
      <c r="E56" s="8" t="s">
        <v>42</v>
      </c>
      <c r="F56" s="8" t="s">
        <v>31</v>
      </c>
      <c r="G56" s="8" t="s">
        <v>111</v>
      </c>
      <c r="H56" s="8" t="s">
        <v>16</v>
      </c>
      <c r="I56" s="9" t="s">
        <v>25</v>
      </c>
      <c r="J56" s="10" t="s">
        <v>259</v>
      </c>
    </row>
    <row r="57" spans="1:10" s="7" customFormat="1" x14ac:dyDescent="0.25">
      <c r="A57" s="8"/>
      <c r="B57" s="8" t="s">
        <v>117</v>
      </c>
      <c r="C57" s="1" t="s">
        <v>83</v>
      </c>
      <c r="D57" s="8" t="s">
        <v>41</v>
      </c>
      <c r="E57" s="8" t="s">
        <v>42</v>
      </c>
      <c r="F57" s="8" t="s">
        <v>31</v>
      </c>
      <c r="G57" s="8" t="s">
        <v>115</v>
      </c>
      <c r="H57" s="8" t="s">
        <v>16</v>
      </c>
      <c r="I57" s="9" t="s">
        <v>25</v>
      </c>
      <c r="J57" s="10" t="s">
        <v>118</v>
      </c>
    </row>
    <row r="58" spans="1:10" s="7" customFormat="1" x14ac:dyDescent="0.25">
      <c r="A58" s="8"/>
      <c r="B58" s="8" t="s">
        <v>143</v>
      </c>
      <c r="C58" s="1" t="s">
        <v>83</v>
      </c>
      <c r="D58" s="8" t="s">
        <v>41</v>
      </c>
      <c r="E58" s="8" t="s">
        <v>42</v>
      </c>
      <c r="F58" s="8" t="s">
        <v>31</v>
      </c>
      <c r="G58" s="8" t="s">
        <v>144</v>
      </c>
      <c r="H58" s="8" t="s">
        <v>87</v>
      </c>
      <c r="I58" s="9" t="s">
        <v>25</v>
      </c>
      <c r="J58" s="10" t="s">
        <v>145</v>
      </c>
    </row>
    <row r="59" spans="1:10" s="7" customFormat="1" x14ac:dyDescent="0.25">
      <c r="A59" s="8"/>
      <c r="B59" s="8" t="s">
        <v>146</v>
      </c>
      <c r="C59" s="1" t="s">
        <v>83</v>
      </c>
      <c r="D59" s="8" t="s">
        <v>41</v>
      </c>
      <c r="E59" s="8" t="s">
        <v>42</v>
      </c>
      <c r="F59" s="8" t="s">
        <v>43</v>
      </c>
      <c r="G59" s="8" t="s">
        <v>139</v>
      </c>
      <c r="H59" s="8" t="s">
        <v>16</v>
      </c>
      <c r="I59" s="9" t="s">
        <v>25</v>
      </c>
      <c r="J59" s="10" t="s">
        <v>147</v>
      </c>
    </row>
    <row r="60" spans="1:10" s="7" customFormat="1" ht="135" x14ac:dyDescent="0.25">
      <c r="A60" s="8"/>
      <c r="B60" s="8" t="s">
        <v>158</v>
      </c>
      <c r="C60" s="1" t="s">
        <v>83</v>
      </c>
      <c r="D60" s="8" t="s">
        <v>159</v>
      </c>
      <c r="E60" s="8" t="s">
        <v>160</v>
      </c>
      <c r="F60" s="8" t="s">
        <v>31</v>
      </c>
      <c r="G60" s="8" t="s">
        <v>144</v>
      </c>
      <c r="H60" s="8" t="s">
        <v>16</v>
      </c>
      <c r="I60" s="9" t="s">
        <v>25</v>
      </c>
      <c r="J60" s="10" t="s">
        <v>161</v>
      </c>
    </row>
    <row r="61" spans="1:10" s="7" customFormat="1" ht="30" x14ac:dyDescent="0.25">
      <c r="A61" s="8"/>
      <c r="B61" s="8" t="s">
        <v>168</v>
      </c>
      <c r="C61" s="1" t="s">
        <v>83</v>
      </c>
      <c r="D61" s="8" t="s">
        <v>12</v>
      </c>
      <c r="E61" s="8" t="s">
        <v>13</v>
      </c>
      <c r="F61" s="8" t="s">
        <v>14</v>
      </c>
      <c r="G61" s="8" t="s">
        <v>15</v>
      </c>
      <c r="H61" s="8" t="s">
        <v>16</v>
      </c>
      <c r="I61" s="9" t="s">
        <v>25</v>
      </c>
      <c r="J61" s="10" t="s">
        <v>169</v>
      </c>
    </row>
    <row r="62" spans="1:10" s="7" customFormat="1" x14ac:dyDescent="0.25">
      <c r="A62" s="8"/>
      <c r="B62" s="8" t="s">
        <v>180</v>
      </c>
      <c r="C62" s="1" t="s">
        <v>83</v>
      </c>
      <c r="D62" s="8" t="s">
        <v>12</v>
      </c>
      <c r="E62" s="8" t="s">
        <v>13</v>
      </c>
      <c r="F62" s="8" t="s">
        <v>14</v>
      </c>
      <c r="G62" s="8" t="s">
        <v>15</v>
      </c>
      <c r="H62" s="8" t="s">
        <v>16</v>
      </c>
      <c r="I62" s="9" t="s">
        <v>25</v>
      </c>
      <c r="J62" s="10" t="s">
        <v>181</v>
      </c>
    </row>
    <row r="63" spans="1:10" s="7" customFormat="1" x14ac:dyDescent="0.25">
      <c r="A63" s="8"/>
      <c r="B63" s="8" t="s">
        <v>189</v>
      </c>
      <c r="C63" s="1" t="s">
        <v>83</v>
      </c>
      <c r="D63" s="8" t="s">
        <v>12</v>
      </c>
      <c r="E63" s="8" t="s">
        <v>13</v>
      </c>
      <c r="F63" s="8" t="s">
        <v>14</v>
      </c>
      <c r="G63" s="8" t="s">
        <v>15</v>
      </c>
      <c r="H63" s="8" t="s">
        <v>16</v>
      </c>
      <c r="I63" s="9" t="s">
        <v>25</v>
      </c>
      <c r="J63" s="3" t="s">
        <v>190</v>
      </c>
    </row>
    <row r="64" spans="1:10" s="7" customFormat="1" ht="90" x14ac:dyDescent="0.25">
      <c r="A64" s="8"/>
      <c r="B64" s="8" t="s">
        <v>207</v>
      </c>
      <c r="C64" s="1" t="s">
        <v>83</v>
      </c>
      <c r="D64" s="8" t="s">
        <v>12</v>
      </c>
      <c r="E64" s="8" t="s">
        <v>13</v>
      </c>
      <c r="F64" s="8" t="s">
        <v>31</v>
      </c>
      <c r="G64" s="8" t="s">
        <v>32</v>
      </c>
      <c r="H64" s="8" t="s">
        <v>16</v>
      </c>
      <c r="I64" s="9" t="s">
        <v>25</v>
      </c>
      <c r="J64" s="10" t="s">
        <v>208</v>
      </c>
    </row>
    <row r="65" spans="1:10" s="7" customFormat="1" x14ac:dyDescent="0.25">
      <c r="A65" s="8"/>
      <c r="B65" s="8" t="s">
        <v>209</v>
      </c>
      <c r="C65" s="1" t="s">
        <v>83</v>
      </c>
      <c r="D65" s="8" t="s">
        <v>12</v>
      </c>
      <c r="E65" s="8" t="s">
        <v>13</v>
      </c>
      <c r="F65" s="8" t="s">
        <v>43</v>
      </c>
      <c r="G65" s="8" t="s">
        <v>139</v>
      </c>
      <c r="H65" s="8" t="s">
        <v>16</v>
      </c>
      <c r="I65" s="9" t="s">
        <v>25</v>
      </c>
      <c r="J65" s="10" t="s">
        <v>210</v>
      </c>
    </row>
    <row r="66" spans="1:10" s="7" customFormat="1" ht="30" x14ac:dyDescent="0.25">
      <c r="A66" s="8"/>
      <c r="B66" s="8" t="s">
        <v>211</v>
      </c>
      <c r="C66" s="1" t="s">
        <v>83</v>
      </c>
      <c r="D66" s="8" t="s">
        <v>41</v>
      </c>
      <c r="E66" s="8" t="s">
        <v>42</v>
      </c>
      <c r="F66" s="8" t="s">
        <v>31</v>
      </c>
      <c r="G66" s="8" t="s">
        <v>115</v>
      </c>
      <c r="H66" s="8" t="s">
        <v>16</v>
      </c>
      <c r="I66" s="9" t="s">
        <v>25</v>
      </c>
      <c r="J66" s="10" t="s">
        <v>212</v>
      </c>
    </row>
    <row r="67" spans="1:10" s="7" customFormat="1" ht="315" x14ac:dyDescent="0.25">
      <c r="A67" s="8"/>
      <c r="B67" s="8" t="s">
        <v>213</v>
      </c>
      <c r="C67" s="1" t="s">
        <v>83</v>
      </c>
      <c r="D67" s="8" t="s">
        <v>214</v>
      </c>
      <c r="E67" s="8" t="s">
        <v>215</v>
      </c>
      <c r="F67" s="8" t="s">
        <v>23</v>
      </c>
      <c r="G67" s="8" t="s">
        <v>24</v>
      </c>
      <c r="H67" s="8" t="s">
        <v>16</v>
      </c>
      <c r="I67" s="9" t="s">
        <v>25</v>
      </c>
      <c r="J67" s="10" t="s">
        <v>216</v>
      </c>
    </row>
    <row r="68" spans="1:10" s="7" customFormat="1" ht="240" x14ac:dyDescent="0.25">
      <c r="A68" s="8"/>
      <c r="B68" s="8" t="s">
        <v>213</v>
      </c>
      <c r="C68" s="1" t="s">
        <v>83</v>
      </c>
      <c r="D68" s="8" t="s">
        <v>214</v>
      </c>
      <c r="E68" s="8" t="s">
        <v>215</v>
      </c>
      <c r="F68" s="8" t="s">
        <v>23</v>
      </c>
      <c r="G68" s="8" t="s">
        <v>24</v>
      </c>
      <c r="H68" s="8" t="s">
        <v>16</v>
      </c>
      <c r="I68" s="9" t="s">
        <v>25</v>
      </c>
      <c r="J68" s="10" t="s">
        <v>217</v>
      </c>
    </row>
    <row r="69" spans="1:10" s="7" customFormat="1" x14ac:dyDescent="0.25">
      <c r="A69" s="8"/>
      <c r="B69" s="8" t="s">
        <v>222</v>
      </c>
      <c r="C69" s="1" t="s">
        <v>83</v>
      </c>
      <c r="D69" s="8" t="s">
        <v>47</v>
      </c>
      <c r="E69" s="8" t="s">
        <v>48</v>
      </c>
      <c r="F69" s="8" t="s">
        <v>43</v>
      </c>
      <c r="G69" s="8" t="s">
        <v>49</v>
      </c>
      <c r="H69" s="8" t="s">
        <v>16</v>
      </c>
      <c r="I69" s="9" t="s">
        <v>25</v>
      </c>
      <c r="J69" s="10" t="s">
        <v>223</v>
      </c>
    </row>
    <row r="70" spans="1:10" s="7" customFormat="1" ht="60" x14ac:dyDescent="0.25">
      <c r="A70" s="8"/>
      <c r="B70" s="8" t="s">
        <v>238</v>
      </c>
      <c r="C70" s="1" t="s">
        <v>83</v>
      </c>
      <c r="D70" s="8" t="s">
        <v>239</v>
      </c>
      <c r="E70" s="8" t="s">
        <v>240</v>
      </c>
      <c r="F70" s="8" t="s">
        <v>23</v>
      </c>
      <c r="G70" s="8" t="s">
        <v>93</v>
      </c>
      <c r="H70" s="8" t="s">
        <v>16</v>
      </c>
      <c r="I70" s="9" t="s">
        <v>25</v>
      </c>
      <c r="J70" s="10" t="s">
        <v>241</v>
      </c>
    </row>
    <row r="71" spans="1:10" s="7" customFormat="1" ht="30" x14ac:dyDescent="0.25">
      <c r="A71" s="8"/>
      <c r="B71" s="8" t="s">
        <v>242</v>
      </c>
      <c r="C71" s="1" t="s">
        <v>83</v>
      </c>
      <c r="D71" s="8" t="s">
        <v>41</v>
      </c>
      <c r="E71" s="8" t="s">
        <v>42</v>
      </c>
      <c r="F71" s="8" t="s">
        <v>31</v>
      </c>
      <c r="G71" s="8" t="s">
        <v>32</v>
      </c>
      <c r="H71" s="8" t="s">
        <v>16</v>
      </c>
      <c r="I71" s="9" t="s">
        <v>25</v>
      </c>
      <c r="J71" s="10" t="s">
        <v>243</v>
      </c>
    </row>
    <row r="72" spans="1:10" s="7" customFormat="1" x14ac:dyDescent="0.25">
      <c r="A72" s="8"/>
      <c r="B72" s="8" t="s">
        <v>244</v>
      </c>
      <c r="C72" s="1" t="s">
        <v>83</v>
      </c>
      <c r="D72" s="8" t="s">
        <v>41</v>
      </c>
      <c r="E72" s="8" t="s">
        <v>42</v>
      </c>
      <c r="F72" s="8" t="s">
        <v>31</v>
      </c>
      <c r="G72" s="8" t="s">
        <v>32</v>
      </c>
      <c r="H72" s="8" t="s">
        <v>16</v>
      </c>
      <c r="I72" s="9" t="s">
        <v>25</v>
      </c>
      <c r="J72" s="10" t="s">
        <v>245</v>
      </c>
    </row>
    <row r="73" spans="1:10" s="7" customFormat="1" ht="75" x14ac:dyDescent="0.25">
      <c r="A73" s="8"/>
      <c r="B73" s="8" t="s">
        <v>246</v>
      </c>
      <c r="C73" s="1" t="s">
        <v>83</v>
      </c>
      <c r="D73" s="8" t="s">
        <v>41</v>
      </c>
      <c r="E73" s="8" t="s">
        <v>42</v>
      </c>
      <c r="F73" s="8" t="s">
        <v>31</v>
      </c>
      <c r="G73" s="8" t="s">
        <v>32</v>
      </c>
      <c r="H73" s="8" t="s">
        <v>87</v>
      </c>
      <c r="I73" s="9" t="s">
        <v>25</v>
      </c>
      <c r="J73" s="10" t="s">
        <v>257</v>
      </c>
    </row>
    <row r="74" spans="1:10" s="11" customFormat="1" x14ac:dyDescent="0.25">
      <c r="C74" s="12"/>
      <c r="I74" s="13"/>
      <c r="J74" s="14"/>
    </row>
    <row r="75" spans="1:10" s="11" customFormat="1" x14ac:dyDescent="0.25">
      <c r="B75" s="25" t="s">
        <v>264</v>
      </c>
      <c r="C75" s="27">
        <f>COUNTA(C54:C73)</f>
        <v>20</v>
      </c>
      <c r="I75" s="13"/>
      <c r="J75" s="14"/>
    </row>
    <row r="76" spans="1:10" s="11" customFormat="1" x14ac:dyDescent="0.25">
      <c r="C76" s="12"/>
      <c r="I76" s="13"/>
      <c r="J76" s="14"/>
    </row>
    <row r="77" spans="1:10" s="7" customFormat="1" x14ac:dyDescent="0.25">
      <c r="A77" s="8"/>
      <c r="B77" s="8" t="s">
        <v>39</v>
      </c>
      <c r="C77" s="1" t="s">
        <v>40</v>
      </c>
      <c r="D77" s="8" t="s">
        <v>41</v>
      </c>
      <c r="E77" s="8" t="s">
        <v>42</v>
      </c>
      <c r="F77" s="8" t="s">
        <v>43</v>
      </c>
      <c r="G77" s="8" t="s">
        <v>44</v>
      </c>
      <c r="H77" s="8" t="s">
        <v>16</v>
      </c>
      <c r="I77" s="9" t="s">
        <v>25</v>
      </c>
      <c r="J77" s="10" t="s">
        <v>45</v>
      </c>
    </row>
    <row r="78" spans="1:10" s="7" customFormat="1" ht="30" x14ac:dyDescent="0.25">
      <c r="A78" s="8"/>
      <c r="B78" s="8" t="s">
        <v>46</v>
      </c>
      <c r="C78" s="1" t="s">
        <v>40</v>
      </c>
      <c r="D78" s="8" t="s">
        <v>47</v>
      </c>
      <c r="E78" s="8" t="s">
        <v>48</v>
      </c>
      <c r="F78" s="8" t="s">
        <v>43</v>
      </c>
      <c r="G78" s="8" t="s">
        <v>49</v>
      </c>
      <c r="H78" s="8" t="s">
        <v>16</v>
      </c>
      <c r="I78" s="9" t="s">
        <v>25</v>
      </c>
      <c r="J78" s="10" t="s">
        <v>50</v>
      </c>
    </row>
    <row r="79" spans="1:10" s="7" customFormat="1" ht="45" x14ac:dyDescent="0.25">
      <c r="A79" s="8"/>
      <c r="B79" s="8" t="s">
        <v>108</v>
      </c>
      <c r="C79" s="1" t="s">
        <v>40</v>
      </c>
      <c r="D79" s="8" t="s">
        <v>41</v>
      </c>
      <c r="E79" s="8" t="s">
        <v>42</v>
      </c>
      <c r="F79" s="8" t="s">
        <v>14</v>
      </c>
      <c r="G79" s="8" t="s">
        <v>84</v>
      </c>
      <c r="H79" s="8" t="s">
        <v>16</v>
      </c>
      <c r="I79" s="9" t="s">
        <v>25</v>
      </c>
      <c r="J79" s="10" t="s">
        <v>109</v>
      </c>
    </row>
    <row r="80" spans="1:10" s="7" customFormat="1" x14ac:dyDescent="0.25">
      <c r="A80" s="8"/>
      <c r="B80" s="8" t="s">
        <v>112</v>
      </c>
      <c r="C80" s="1" t="s">
        <v>40</v>
      </c>
      <c r="D80" s="8" t="s">
        <v>41</v>
      </c>
      <c r="E80" s="8" t="s">
        <v>42</v>
      </c>
      <c r="F80" s="8" t="s">
        <v>31</v>
      </c>
      <c r="G80" s="8" t="s">
        <v>111</v>
      </c>
      <c r="H80" s="8" t="s">
        <v>16</v>
      </c>
      <c r="I80" s="9" t="s">
        <v>25</v>
      </c>
      <c r="J80" s="10" t="s">
        <v>113</v>
      </c>
    </row>
    <row r="81" spans="1:10" s="7" customFormat="1" ht="75" x14ac:dyDescent="0.25">
      <c r="A81" s="8"/>
      <c r="B81" s="8" t="s">
        <v>114</v>
      </c>
      <c r="C81" s="1" t="s">
        <v>40</v>
      </c>
      <c r="D81" s="8" t="s">
        <v>41</v>
      </c>
      <c r="E81" s="8" t="s">
        <v>42</v>
      </c>
      <c r="F81" s="8" t="s">
        <v>31</v>
      </c>
      <c r="G81" s="8" t="s">
        <v>115</v>
      </c>
      <c r="H81" s="8" t="s">
        <v>16</v>
      </c>
      <c r="I81" s="9" t="s">
        <v>25</v>
      </c>
      <c r="J81" s="10" t="s">
        <v>116</v>
      </c>
    </row>
    <row r="82" spans="1:10" s="7" customFormat="1" ht="409.5" x14ac:dyDescent="0.25">
      <c r="A82" s="8"/>
      <c r="B82" s="8" t="s">
        <v>121</v>
      </c>
      <c r="C82" s="1" t="s">
        <v>40</v>
      </c>
      <c r="D82" s="8" t="s">
        <v>41</v>
      </c>
      <c r="E82" s="8" t="s">
        <v>42</v>
      </c>
      <c r="F82" s="8" t="s">
        <v>31</v>
      </c>
      <c r="G82" s="8" t="s">
        <v>32</v>
      </c>
      <c r="H82" s="8" t="s">
        <v>16</v>
      </c>
      <c r="I82" s="9" t="s">
        <v>25</v>
      </c>
      <c r="J82" s="10" t="s">
        <v>122</v>
      </c>
    </row>
    <row r="83" spans="1:10" s="7" customFormat="1" ht="30" x14ac:dyDescent="0.25">
      <c r="A83" s="8"/>
      <c r="B83" s="8" t="s">
        <v>123</v>
      </c>
      <c r="C83" s="1" t="s">
        <v>40</v>
      </c>
      <c r="D83" s="8" t="s">
        <v>41</v>
      </c>
      <c r="E83" s="8" t="s">
        <v>42</v>
      </c>
      <c r="F83" s="8" t="s">
        <v>43</v>
      </c>
      <c r="G83" s="8" t="s">
        <v>49</v>
      </c>
      <c r="H83" s="8" t="s">
        <v>16</v>
      </c>
      <c r="I83" s="9" t="s">
        <v>25</v>
      </c>
      <c r="J83" s="10" t="s">
        <v>124</v>
      </c>
    </row>
    <row r="84" spans="1:10" s="7" customFormat="1" ht="30" x14ac:dyDescent="0.25">
      <c r="A84" s="8"/>
      <c r="B84" s="8" t="s">
        <v>125</v>
      </c>
      <c r="C84" s="1" t="s">
        <v>40</v>
      </c>
      <c r="D84" s="8" t="s">
        <v>41</v>
      </c>
      <c r="E84" s="8" t="s">
        <v>42</v>
      </c>
      <c r="F84" s="8" t="s">
        <v>43</v>
      </c>
      <c r="G84" s="8" t="s">
        <v>49</v>
      </c>
      <c r="H84" s="8" t="s">
        <v>16</v>
      </c>
      <c r="I84" s="9" t="s">
        <v>25</v>
      </c>
      <c r="J84" s="10" t="s">
        <v>126</v>
      </c>
    </row>
    <row r="85" spans="1:10" s="7" customFormat="1" ht="30" x14ac:dyDescent="0.25">
      <c r="A85" s="8"/>
      <c r="B85" s="8" t="s">
        <v>138</v>
      </c>
      <c r="C85" s="1" t="s">
        <v>40</v>
      </c>
      <c r="D85" s="8" t="s">
        <v>52</v>
      </c>
      <c r="E85" s="8" t="s">
        <v>53</v>
      </c>
      <c r="F85" s="8" t="s">
        <v>43</v>
      </c>
      <c r="G85" s="8" t="s">
        <v>139</v>
      </c>
      <c r="H85" s="8" t="s">
        <v>16</v>
      </c>
      <c r="I85" s="9" t="s">
        <v>25</v>
      </c>
      <c r="J85" s="10" t="s">
        <v>140</v>
      </c>
    </row>
    <row r="86" spans="1:10" s="7" customFormat="1" ht="90" x14ac:dyDescent="0.25">
      <c r="A86" s="8"/>
      <c r="B86" s="8" t="s">
        <v>141</v>
      </c>
      <c r="C86" s="1" t="s">
        <v>40</v>
      </c>
      <c r="D86" s="8" t="s">
        <v>52</v>
      </c>
      <c r="E86" s="8" t="s">
        <v>53</v>
      </c>
      <c r="F86" s="8" t="s">
        <v>43</v>
      </c>
      <c r="G86" s="8" t="s">
        <v>139</v>
      </c>
      <c r="H86" s="8" t="s">
        <v>16</v>
      </c>
      <c r="I86" s="9" t="s">
        <v>25</v>
      </c>
      <c r="J86" s="10" t="s">
        <v>142</v>
      </c>
    </row>
    <row r="87" spans="1:10" s="7" customFormat="1" ht="60" x14ac:dyDescent="0.25">
      <c r="A87" s="8"/>
      <c r="B87" s="8" t="s">
        <v>156</v>
      </c>
      <c r="C87" s="1" t="s">
        <v>40</v>
      </c>
      <c r="D87" s="8" t="s">
        <v>41</v>
      </c>
      <c r="E87" s="8" t="s">
        <v>42</v>
      </c>
      <c r="F87" s="8" t="s">
        <v>23</v>
      </c>
      <c r="G87" s="8" t="s">
        <v>93</v>
      </c>
      <c r="H87" s="8" t="s">
        <v>16</v>
      </c>
      <c r="I87" s="9" t="s">
        <v>25</v>
      </c>
      <c r="J87" s="10" t="s">
        <v>157</v>
      </c>
    </row>
    <row r="88" spans="1:10" s="7" customFormat="1" ht="30" x14ac:dyDescent="0.25">
      <c r="A88" s="8"/>
      <c r="B88" s="8" t="s">
        <v>186</v>
      </c>
      <c r="C88" s="1" t="s">
        <v>40</v>
      </c>
      <c r="D88" s="8" t="s">
        <v>36</v>
      </c>
      <c r="E88" s="8" t="s">
        <v>37</v>
      </c>
      <c r="F88" s="8" t="s">
        <v>14</v>
      </c>
      <c r="G88" s="8" t="s">
        <v>15</v>
      </c>
      <c r="H88" s="8" t="s">
        <v>187</v>
      </c>
      <c r="I88" s="9" t="s">
        <v>25</v>
      </c>
      <c r="J88" s="10" t="s">
        <v>188</v>
      </c>
    </row>
    <row r="89" spans="1:10" s="7" customFormat="1" x14ac:dyDescent="0.25">
      <c r="A89" s="8"/>
      <c r="B89" s="8" t="s">
        <v>224</v>
      </c>
      <c r="C89" s="1" t="s">
        <v>40</v>
      </c>
      <c r="D89" s="8" t="s">
        <v>41</v>
      </c>
      <c r="E89" s="8" t="s">
        <v>42</v>
      </c>
      <c r="F89" s="8" t="s">
        <v>14</v>
      </c>
      <c r="G89" s="8" t="s">
        <v>84</v>
      </c>
      <c r="H89" s="8" t="s">
        <v>16</v>
      </c>
      <c r="I89" s="9" t="s">
        <v>25</v>
      </c>
      <c r="J89" s="10" t="s">
        <v>258</v>
      </c>
    </row>
    <row r="90" spans="1:10" s="7" customFormat="1" x14ac:dyDescent="0.25">
      <c r="A90" s="8"/>
      <c r="B90" s="8" t="s">
        <v>232</v>
      </c>
      <c r="C90" s="1" t="s">
        <v>40</v>
      </c>
      <c r="D90" s="8" t="s">
        <v>47</v>
      </c>
      <c r="E90" s="8" t="s">
        <v>48</v>
      </c>
      <c r="F90" s="8" t="s">
        <v>23</v>
      </c>
      <c r="G90" s="8" t="s">
        <v>93</v>
      </c>
      <c r="H90" s="8" t="s">
        <v>16</v>
      </c>
      <c r="I90" s="9" t="s">
        <v>25</v>
      </c>
      <c r="J90" s="10" t="s">
        <v>233</v>
      </c>
    </row>
    <row r="91" spans="1:10" s="7" customFormat="1" x14ac:dyDescent="0.25">
      <c r="A91" s="8"/>
      <c r="B91" s="8" t="s">
        <v>234</v>
      </c>
      <c r="C91" s="1" t="s">
        <v>40</v>
      </c>
      <c r="D91" s="8" t="s">
        <v>47</v>
      </c>
      <c r="E91" s="8" t="s">
        <v>48</v>
      </c>
      <c r="F91" s="8" t="s">
        <v>23</v>
      </c>
      <c r="G91" s="8" t="s">
        <v>93</v>
      </c>
      <c r="H91" s="8" t="s">
        <v>16</v>
      </c>
      <c r="I91" s="9" t="s">
        <v>25</v>
      </c>
      <c r="J91" s="10" t="s">
        <v>235</v>
      </c>
    </row>
    <row r="92" spans="1:10" s="11" customFormat="1" x14ac:dyDescent="0.25">
      <c r="C92" s="12"/>
      <c r="I92" s="13"/>
      <c r="J92" s="14"/>
    </row>
    <row r="93" spans="1:10" s="11" customFormat="1" x14ac:dyDescent="0.25">
      <c r="B93" s="25" t="s">
        <v>265</v>
      </c>
      <c r="C93" s="27">
        <f>COUNTA(C77:C91)</f>
        <v>15</v>
      </c>
      <c r="I93" s="13"/>
      <c r="J93" s="14"/>
    </row>
    <row r="94" spans="1:10" s="11" customFormat="1" x14ac:dyDescent="0.25">
      <c r="C94" s="12"/>
      <c r="I94" s="13"/>
      <c r="J94" s="14"/>
    </row>
    <row r="95" spans="1:10" s="7" customFormat="1" x14ac:dyDescent="0.25">
      <c r="A95" s="8"/>
      <c r="B95" s="8" t="s">
        <v>34</v>
      </c>
      <c r="C95" s="1" t="s">
        <v>35</v>
      </c>
      <c r="D95" s="8" t="s">
        <v>36</v>
      </c>
      <c r="E95" s="8" t="s">
        <v>37</v>
      </c>
      <c r="F95" s="8" t="s">
        <v>14</v>
      </c>
      <c r="G95" s="8" t="s">
        <v>15</v>
      </c>
      <c r="H95" s="8" t="s">
        <v>16</v>
      </c>
      <c r="I95" s="9" t="s">
        <v>25</v>
      </c>
      <c r="J95" s="10" t="s">
        <v>38</v>
      </c>
    </row>
    <row r="96" spans="1:10" s="7" customFormat="1" x14ac:dyDescent="0.25">
      <c r="A96" s="8"/>
      <c r="B96" s="8" t="s">
        <v>51</v>
      </c>
      <c r="C96" s="1" t="s">
        <v>35</v>
      </c>
      <c r="D96" s="8" t="s">
        <v>52</v>
      </c>
      <c r="E96" s="8" t="s">
        <v>53</v>
      </c>
      <c r="F96" s="8" t="s">
        <v>43</v>
      </c>
      <c r="G96" s="8" t="s">
        <v>49</v>
      </c>
      <c r="H96" s="8" t="s">
        <v>16</v>
      </c>
      <c r="I96" s="9" t="s">
        <v>25</v>
      </c>
      <c r="J96" s="10" t="s">
        <v>54</v>
      </c>
    </row>
    <row r="97" spans="1:10" s="7" customFormat="1" ht="30" x14ac:dyDescent="0.25">
      <c r="A97" s="8"/>
      <c r="B97" s="8" t="s">
        <v>119</v>
      </c>
      <c r="C97" s="1" t="s">
        <v>35</v>
      </c>
      <c r="D97" s="8" t="s">
        <v>52</v>
      </c>
      <c r="E97" s="8" t="s">
        <v>53</v>
      </c>
      <c r="F97" s="8" t="s">
        <v>31</v>
      </c>
      <c r="G97" s="8" t="s">
        <v>32</v>
      </c>
      <c r="H97" s="8" t="s">
        <v>16</v>
      </c>
      <c r="I97" s="9" t="s">
        <v>25</v>
      </c>
      <c r="J97" s="10" t="s">
        <v>120</v>
      </c>
    </row>
    <row r="98" spans="1:10" s="7" customFormat="1" x14ac:dyDescent="0.25">
      <c r="A98" s="8"/>
      <c r="B98" s="8" t="s">
        <v>127</v>
      </c>
      <c r="C98" s="1" t="s">
        <v>35</v>
      </c>
      <c r="D98" s="8" t="s">
        <v>78</v>
      </c>
      <c r="E98" s="8" t="s">
        <v>79</v>
      </c>
      <c r="F98" s="8" t="s">
        <v>43</v>
      </c>
      <c r="G98" s="8" t="s">
        <v>49</v>
      </c>
      <c r="H98" s="8" t="s">
        <v>16</v>
      </c>
      <c r="I98" s="9" t="s">
        <v>17</v>
      </c>
      <c r="J98" s="10" t="s">
        <v>128</v>
      </c>
    </row>
    <row r="99" spans="1:10" s="7" customFormat="1" x14ac:dyDescent="0.25">
      <c r="A99" s="8"/>
      <c r="B99" s="8" t="s">
        <v>191</v>
      </c>
      <c r="C99" s="1" t="s">
        <v>35</v>
      </c>
      <c r="D99" s="8" t="s">
        <v>36</v>
      </c>
      <c r="E99" s="8" t="s">
        <v>37</v>
      </c>
      <c r="F99" s="8" t="s">
        <v>14</v>
      </c>
      <c r="G99" s="8" t="s">
        <v>15</v>
      </c>
      <c r="H99" s="8" t="s">
        <v>16</v>
      </c>
      <c r="I99" s="9" t="s">
        <v>25</v>
      </c>
      <c r="J99" s="10" t="s">
        <v>192</v>
      </c>
    </row>
    <row r="100" spans="1:10" s="11" customFormat="1" x14ac:dyDescent="0.25">
      <c r="C100" s="12"/>
      <c r="I100" s="13"/>
      <c r="J100" s="14"/>
    </row>
    <row r="101" spans="1:10" s="11" customFormat="1" x14ac:dyDescent="0.25">
      <c r="B101" s="25" t="s">
        <v>266</v>
      </c>
      <c r="C101" s="27">
        <f>COUNTA(C95:C99)</f>
        <v>5</v>
      </c>
      <c r="I101" s="13"/>
      <c r="J101" s="14"/>
    </row>
    <row r="102" spans="1:10" s="11" customFormat="1" x14ac:dyDescent="0.25">
      <c r="C102" s="12"/>
      <c r="I102" s="13"/>
      <c r="J102" s="14"/>
    </row>
    <row r="103" spans="1:10" s="7" customFormat="1" ht="60" x14ac:dyDescent="0.25">
      <c r="A103" s="8"/>
      <c r="B103" s="8" t="s">
        <v>150</v>
      </c>
      <c r="C103" s="1" t="s">
        <v>151</v>
      </c>
      <c r="D103" s="8" t="s">
        <v>152</v>
      </c>
      <c r="E103" s="8" t="s">
        <v>153</v>
      </c>
      <c r="F103" s="8" t="s">
        <v>14</v>
      </c>
      <c r="G103" s="8" t="s">
        <v>154</v>
      </c>
      <c r="H103" s="8" t="s">
        <v>16</v>
      </c>
      <c r="I103" s="9" t="s">
        <v>25</v>
      </c>
      <c r="J103" s="10" t="s">
        <v>155</v>
      </c>
    </row>
    <row r="104" spans="1:10" s="11" customFormat="1" x14ac:dyDescent="0.25">
      <c r="C104" s="12"/>
      <c r="I104" s="13"/>
      <c r="J104" s="14"/>
    </row>
    <row r="105" spans="1:10" s="11" customFormat="1" x14ac:dyDescent="0.25">
      <c r="B105" s="25" t="s">
        <v>267</v>
      </c>
      <c r="C105" s="27">
        <f>COUNTA(C103)</f>
        <v>1</v>
      </c>
      <c r="I105" s="13"/>
      <c r="J105" s="14"/>
    </row>
    <row r="106" spans="1:10" s="11" customFormat="1" x14ac:dyDescent="0.25">
      <c r="C106" s="12"/>
      <c r="I106" s="13"/>
      <c r="J106" s="14"/>
    </row>
    <row r="107" spans="1:10" s="7" customFormat="1" x14ac:dyDescent="0.25">
      <c r="A107" s="8"/>
      <c r="B107" s="8" t="s">
        <v>65</v>
      </c>
      <c r="C107" s="8" t="s">
        <v>66</v>
      </c>
      <c r="D107" s="8" t="s">
        <v>67</v>
      </c>
      <c r="E107" s="8" t="s">
        <v>68</v>
      </c>
      <c r="F107" s="8" t="s">
        <v>23</v>
      </c>
      <c r="G107" s="8" t="s">
        <v>24</v>
      </c>
      <c r="H107" s="8" t="s">
        <v>16</v>
      </c>
      <c r="I107" s="9" t="s">
        <v>25</v>
      </c>
      <c r="J107" s="10" t="s">
        <v>69</v>
      </c>
    </row>
    <row r="108" spans="1:10" s="11" customFormat="1" x14ac:dyDescent="0.25">
      <c r="I108" s="13"/>
      <c r="J108" s="14"/>
    </row>
    <row r="109" spans="1:10" s="11" customFormat="1" x14ac:dyDescent="0.25">
      <c r="B109" s="25" t="s">
        <v>268</v>
      </c>
      <c r="C109" s="27">
        <f>COUNTA(C107)</f>
        <v>1</v>
      </c>
      <c r="I109" s="13"/>
      <c r="J109" s="14"/>
    </row>
    <row r="110" spans="1:10" s="11" customFormat="1" x14ac:dyDescent="0.25">
      <c r="I110" s="13"/>
      <c r="J110" s="14"/>
    </row>
    <row r="111" spans="1:10" s="7" customFormat="1" ht="30" x14ac:dyDescent="0.25">
      <c r="A111" s="8"/>
      <c r="B111" s="8" t="s">
        <v>76</v>
      </c>
      <c r="C111" s="1" t="s">
        <v>77</v>
      </c>
      <c r="D111" s="8" t="s">
        <v>78</v>
      </c>
      <c r="E111" s="8" t="s">
        <v>79</v>
      </c>
      <c r="F111" s="8" t="s">
        <v>43</v>
      </c>
      <c r="G111" s="8" t="s">
        <v>80</v>
      </c>
      <c r="H111" s="8" t="s">
        <v>16</v>
      </c>
      <c r="I111" s="9" t="s">
        <v>25</v>
      </c>
      <c r="J111" s="10" t="s">
        <v>81</v>
      </c>
    </row>
    <row r="112" spans="1:10" s="7" customFormat="1" x14ac:dyDescent="0.25">
      <c r="A112" s="8"/>
      <c r="B112" s="8" t="s">
        <v>193</v>
      </c>
      <c r="C112" s="1" t="s">
        <v>77</v>
      </c>
      <c r="D112" s="8" t="s">
        <v>130</v>
      </c>
      <c r="E112" s="8" t="s">
        <v>131</v>
      </c>
      <c r="F112" s="8" t="s">
        <v>14</v>
      </c>
      <c r="G112" s="8" t="s">
        <v>15</v>
      </c>
      <c r="H112" s="8" t="s">
        <v>16</v>
      </c>
      <c r="I112" s="9" t="s">
        <v>25</v>
      </c>
      <c r="J112" s="10" t="s">
        <v>194</v>
      </c>
    </row>
    <row r="113" spans="1:10" s="11" customFormat="1" x14ac:dyDescent="0.25">
      <c r="C113" s="12"/>
      <c r="I113" s="13"/>
      <c r="J113" s="14"/>
    </row>
    <row r="114" spans="1:10" s="11" customFormat="1" x14ac:dyDescent="0.25">
      <c r="B114" s="25" t="s">
        <v>269</v>
      </c>
      <c r="C114" s="24">
        <f>COUNTA(C111:C112)</f>
        <v>2</v>
      </c>
      <c r="I114" s="13"/>
      <c r="J114" s="14"/>
    </row>
    <row r="115" spans="1:10" s="11" customFormat="1" x14ac:dyDescent="0.25">
      <c r="C115" s="12"/>
      <c r="I115" s="13"/>
      <c r="J115" s="14"/>
    </row>
    <row r="116" spans="1:10" s="7" customFormat="1" ht="240" x14ac:dyDescent="0.25">
      <c r="A116" s="8"/>
      <c r="B116" s="8" t="s">
        <v>19</v>
      </c>
      <c r="C116" s="1" t="s">
        <v>20</v>
      </c>
      <c r="D116" s="8" t="s">
        <v>21</v>
      </c>
      <c r="E116" s="8" t="s">
        <v>22</v>
      </c>
      <c r="F116" s="8" t="s">
        <v>23</v>
      </c>
      <c r="G116" s="8" t="s">
        <v>24</v>
      </c>
      <c r="H116" s="8" t="s">
        <v>16</v>
      </c>
      <c r="I116" s="9" t="s">
        <v>25</v>
      </c>
      <c r="J116" s="10" t="s">
        <v>26</v>
      </c>
    </row>
    <row r="117" spans="1:10" s="7" customFormat="1" x14ac:dyDescent="0.25">
      <c r="A117" s="8"/>
      <c r="B117" s="8" t="s">
        <v>19</v>
      </c>
      <c r="C117" s="1" t="s">
        <v>20</v>
      </c>
      <c r="D117" s="8" t="s">
        <v>21</v>
      </c>
      <c r="E117" s="8" t="s">
        <v>22</v>
      </c>
      <c r="F117" s="8" t="s">
        <v>23</v>
      </c>
      <c r="G117" s="8" t="s">
        <v>24</v>
      </c>
      <c r="H117" s="8" t="s">
        <v>16</v>
      </c>
      <c r="I117" s="9" t="s">
        <v>25</v>
      </c>
      <c r="J117" s="10" t="s">
        <v>27</v>
      </c>
    </row>
    <row r="118" spans="1:10" s="7" customFormat="1" ht="90" x14ac:dyDescent="0.25">
      <c r="A118" s="8"/>
      <c r="B118" s="8" t="s">
        <v>70</v>
      </c>
      <c r="C118" s="1" t="s">
        <v>20</v>
      </c>
      <c r="D118" s="8" t="s">
        <v>71</v>
      </c>
      <c r="E118" s="8" t="s">
        <v>72</v>
      </c>
      <c r="F118" s="8" t="s">
        <v>23</v>
      </c>
      <c r="G118" s="8" t="s">
        <v>24</v>
      </c>
      <c r="H118" s="8" t="s">
        <v>16</v>
      </c>
      <c r="I118" s="9" t="s">
        <v>25</v>
      </c>
      <c r="J118" s="10" t="s">
        <v>73</v>
      </c>
    </row>
    <row r="119" spans="1:10" s="7" customFormat="1" x14ac:dyDescent="0.25">
      <c r="A119" s="8"/>
      <c r="B119" s="8" t="s">
        <v>129</v>
      </c>
      <c r="C119" s="1" t="s">
        <v>20</v>
      </c>
      <c r="D119" s="8" t="s">
        <v>130</v>
      </c>
      <c r="E119" s="8" t="s">
        <v>131</v>
      </c>
      <c r="F119" s="8" t="s">
        <v>31</v>
      </c>
      <c r="G119" s="8" t="s">
        <v>32</v>
      </c>
      <c r="H119" s="8" t="s">
        <v>16</v>
      </c>
      <c r="I119" s="9" t="s">
        <v>25</v>
      </c>
      <c r="J119" s="10" t="s">
        <v>132</v>
      </c>
    </row>
    <row r="120" spans="1:10" s="7" customFormat="1" x14ac:dyDescent="0.25">
      <c r="J120" s="4"/>
    </row>
    <row r="121" spans="1:10" x14ac:dyDescent="0.25">
      <c r="B121" s="25" t="s">
        <v>270</v>
      </c>
      <c r="C121" s="24">
        <f>COUNTA(C116:C119)</f>
        <v>4</v>
      </c>
    </row>
  </sheetData>
  <sortState ref="A2:J86">
    <sortCondition ref="C2:C86"/>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 2017 sen sal over 50k</vt:lpstr>
    </vt:vector>
  </TitlesOfParts>
  <Company>ICT Shared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Dalaya</dc:creator>
  <cp:lastModifiedBy>Dave Hulbert</cp:lastModifiedBy>
  <dcterms:created xsi:type="dcterms:W3CDTF">2017-04-11T16:53:07Z</dcterms:created>
  <dcterms:modified xsi:type="dcterms:W3CDTF">2018-03-02T15:03:02Z</dcterms:modified>
</cp:coreProperties>
</file>